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Sheet1!$A$5:$K$284</definedName>
    <definedName name="_xlnm.Print_Titles" localSheetId="0">Sheet1!$3:$4</definedName>
    <definedName name="_xlnm.Print_Area" localSheetId="0">Sheet1!$A$1:$G$284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<sst xmlns="http://schemas.openxmlformats.org/spreadsheetml/2006/main" count="295" uniqueCount="294">
  <si>
    <t>2025年部门预算汇总表</t>
  </si>
  <si>
    <t>编制单位：渠县财政局</t>
  </si>
  <si>
    <t>单位：元</t>
  </si>
  <si>
    <t>序号</t>
  </si>
  <si>
    <t>部门名称</t>
  </si>
  <si>
    <t>合计</t>
  </si>
  <si>
    <t>财政拨款支出</t>
  </si>
  <si>
    <t>财政专户管理资金支出</t>
  </si>
  <si>
    <t>事业支出</t>
  </si>
  <si>
    <t>事业单位经营支出</t>
  </si>
  <si>
    <t>对附属单位上缴支出</t>
  </si>
  <si>
    <t>其他支出</t>
  </si>
  <si>
    <t>小计</t>
  </si>
  <si>
    <t>基本支出</t>
  </si>
  <si>
    <t>项目支出</t>
  </si>
  <si>
    <t>渠县人民代表大会常务委员会办公室</t>
  </si>
  <si>
    <t>渠县人民政府办公室</t>
  </si>
  <si>
    <t>渠县区域合作服务中心</t>
  </si>
  <si>
    <t>渠县统计局</t>
  </si>
  <si>
    <t>中国共产党渠县委员会组织部</t>
  </si>
  <si>
    <t>中国共产党渠县委员会宣传部</t>
  </si>
  <si>
    <t>渠县财政局</t>
  </si>
  <si>
    <t>渠县审计局</t>
  </si>
  <si>
    <t>渠县市场监督管理局</t>
  </si>
  <si>
    <t>渠县质量检验检测中心</t>
  </si>
  <si>
    <t>中国共产党渠县纪律检查委员会</t>
  </si>
  <si>
    <t>渠县人力资源和社会保障局</t>
  </si>
  <si>
    <t>中国共产党渠县委员会统一战线工作部</t>
  </si>
  <si>
    <t>渠县发展和改革局</t>
  </si>
  <si>
    <t>渠县粮食质量安全检测检验中心</t>
  </si>
  <si>
    <t>渠县信访局</t>
  </si>
  <si>
    <t>中国共产党渠县委员会政法委员会</t>
  </si>
  <si>
    <t>中国人民政治协商会议四川省渠县委员会办公室</t>
  </si>
  <si>
    <t>中国共产党渠县委员会办公室</t>
  </si>
  <si>
    <t>中共渠县县委机构编制委员会办公室</t>
  </si>
  <si>
    <t>中国共产党渠县委员会老干部局</t>
  </si>
  <si>
    <t>中共渠县县委巡察工作领导小组办公室</t>
  </si>
  <si>
    <t>中国农工民主党渠县委员会</t>
  </si>
  <si>
    <t>中国共产党渠县委员会社会工作部</t>
  </si>
  <si>
    <t>渠县农民工服务中心</t>
  </si>
  <si>
    <t>中国人民解放军四川省渠县人民武装部</t>
  </si>
  <si>
    <t>四川省渠县工商业联合会</t>
  </si>
  <si>
    <t>中国民主同盟渠县委员会</t>
  </si>
  <si>
    <t>中国共产主义青年团渠县委员会</t>
  </si>
  <si>
    <t>渠县妇女联合会</t>
  </si>
  <si>
    <t>渠县总工会</t>
  </si>
  <si>
    <t>渠县公安局</t>
  </si>
  <si>
    <t>渠县司法局</t>
  </si>
  <si>
    <t>渠县行政审批局</t>
  </si>
  <si>
    <t>渠县城乡环境综合治理办公室</t>
  </si>
  <si>
    <t>渠县公共资源交易服务中心</t>
  </si>
  <si>
    <t>渠县国防动员事务中心</t>
  </si>
  <si>
    <t>渠县网络舆情中心</t>
  </si>
  <si>
    <t>渠县公安局交通警察大队</t>
  </si>
  <si>
    <t>渠县森林公安局</t>
  </si>
  <si>
    <t>渠县国有资产事务服务中心</t>
  </si>
  <si>
    <t>渠县文学艺术界联合会</t>
  </si>
  <si>
    <t>渠县社会科学界联合会</t>
  </si>
  <si>
    <t>渠县归侨侨眷联合会</t>
  </si>
  <si>
    <t>渠县文化旅游产业发展服务中心</t>
  </si>
  <si>
    <t>渠县文化体育和旅游局</t>
  </si>
  <si>
    <t>渠县宕渠文学院</t>
  </si>
  <si>
    <t>渠县档案馆</t>
  </si>
  <si>
    <t>渠县融媒体中心（渠县广播电视台）</t>
  </si>
  <si>
    <t>渠县市容环境卫生服务中心</t>
  </si>
  <si>
    <t>渠县城镇管理监察大队</t>
  </si>
  <si>
    <t>渠县宕渠新区管理委员会</t>
  </si>
  <si>
    <t>渠县教育局</t>
  </si>
  <si>
    <t>渠县教育服务中心</t>
  </si>
  <si>
    <t>渠县教育发展中心</t>
  </si>
  <si>
    <t>渠县党史研究和地方志编纂中心</t>
  </si>
  <si>
    <t>渠县科学技术局</t>
  </si>
  <si>
    <t>渠县机关事务服务中心</t>
  </si>
  <si>
    <t>渠县投资促进服务中心</t>
  </si>
  <si>
    <t>渠县综合行政执法局</t>
  </si>
  <si>
    <t>渠县科学技术协会</t>
  </si>
  <si>
    <t>渠县未成年人救助保护中心</t>
  </si>
  <si>
    <t>渠县军队离退休干部管理所</t>
  </si>
  <si>
    <t>渠县图书馆</t>
  </si>
  <si>
    <t>渠县文化馆（渠县美术馆、渠县非物质文化遗产保护中心）</t>
  </si>
  <si>
    <t>渠县文物保护和利用中心（渠县历史博物馆）</t>
  </si>
  <si>
    <t>渠县城坝遗址保护和利用中心（渠县汉阙文化博物馆）</t>
  </si>
  <si>
    <t>渠县教育考试院</t>
  </si>
  <si>
    <t>渠县教师进修学校</t>
  </si>
  <si>
    <t>中国共产党渠县委员会党校</t>
  </si>
  <si>
    <t>渠县青少年校外活动中心</t>
  </si>
  <si>
    <t>渠县实验幼儿园</t>
  </si>
  <si>
    <t>渠县特殊教育学校</t>
  </si>
  <si>
    <t>四川省渠县职业中专学校</t>
  </si>
  <si>
    <t>四川省渠县中学</t>
  </si>
  <si>
    <t>渠县第二中学</t>
  </si>
  <si>
    <t>渠县第三中学</t>
  </si>
  <si>
    <t>渠县第四学校</t>
  </si>
  <si>
    <t>渠县第一小学</t>
  </si>
  <si>
    <t>渠县第二小学</t>
  </si>
  <si>
    <t>渠县第三小学</t>
  </si>
  <si>
    <t>渠县第五小学</t>
  </si>
  <si>
    <t>渠县第七小学</t>
  </si>
  <si>
    <t>渠县第六学校</t>
  </si>
  <si>
    <t>渠县合力镇第一学校</t>
  </si>
  <si>
    <t>渠县中滩镇第二学校</t>
  </si>
  <si>
    <t>渠县渠北镇中心学校</t>
  </si>
  <si>
    <t>渠县青龙镇中心学校</t>
  </si>
  <si>
    <t>渠县万寿镇第一学校</t>
  </si>
  <si>
    <t>渠县临巴中学</t>
  </si>
  <si>
    <t>渠县临巴镇第一小学</t>
  </si>
  <si>
    <t>渠县临巴镇第三小学</t>
  </si>
  <si>
    <t>渠县临巴镇第五学校</t>
  </si>
  <si>
    <t>渠县临巴镇第四学校</t>
  </si>
  <si>
    <t>渠县临巴镇第六学校</t>
  </si>
  <si>
    <t>渠县李馥镇中心学校</t>
  </si>
  <si>
    <t>渠县土溪镇初级中学</t>
  </si>
  <si>
    <t>渠县土溪镇第一小学</t>
  </si>
  <si>
    <t>渠县东安镇中心小学</t>
  </si>
  <si>
    <t>渠县三汇中学</t>
  </si>
  <si>
    <t>渠县三汇镇第一小学</t>
  </si>
  <si>
    <t>渠县三汇镇第二小学</t>
  </si>
  <si>
    <t>渠县三汇镇第四小学</t>
  </si>
  <si>
    <t>渠县三汇镇中心幼儿园</t>
  </si>
  <si>
    <t>渠县丰乐镇中心学校</t>
  </si>
  <si>
    <t>渠县文崇镇第一学校</t>
  </si>
  <si>
    <t>渠县文崇镇第二学校</t>
  </si>
  <si>
    <t>渠县报恩乡中心学校</t>
  </si>
  <si>
    <t>渠县涌兴中学</t>
  </si>
  <si>
    <t>渠县涌兴镇第一小学</t>
  </si>
  <si>
    <t>渠县涌兴镇第三学校</t>
  </si>
  <si>
    <t>渠县安北乡中心学校</t>
  </si>
  <si>
    <t>渠县大义乡中心学校</t>
  </si>
  <si>
    <t>渠县贵福镇初级中学</t>
  </si>
  <si>
    <t>渠县贵福镇第一小学</t>
  </si>
  <si>
    <t>渠县贵福镇第三学校</t>
  </si>
  <si>
    <t>渠县农业农村局</t>
  </si>
  <si>
    <t>渠县农业综合行政执法大队</t>
  </si>
  <si>
    <t>渠县畜牧产业发展中心</t>
  </si>
  <si>
    <t>渠县水务局</t>
  </si>
  <si>
    <t>渠县岩峰镇中心小学</t>
  </si>
  <si>
    <t>渠县土溪镇第五学校</t>
  </si>
  <si>
    <t>渠县三板镇中心学校</t>
  </si>
  <si>
    <t>渠县巨光乡中心学校</t>
  </si>
  <si>
    <t>渠县静边镇第一小学</t>
  </si>
  <si>
    <t>渠县静边镇第二学校</t>
  </si>
  <si>
    <t>渠县静边镇第三学校</t>
  </si>
  <si>
    <t>渠县万寿镇第三学校</t>
  </si>
  <si>
    <t>渠县静边镇第四学校</t>
  </si>
  <si>
    <t>渠县清溪中学</t>
  </si>
  <si>
    <t>渠县清溪场镇第一小学</t>
  </si>
  <si>
    <t>渠县清溪场镇第二学校</t>
  </si>
  <si>
    <t>渠县望江乡中心学校</t>
  </si>
  <si>
    <t>渠县龙凤镇中心学校</t>
  </si>
  <si>
    <t>渠县宝城镇初级中学</t>
  </si>
  <si>
    <t>渠县宝城镇中心小学</t>
  </si>
  <si>
    <t>渠县新市镇第一学校</t>
  </si>
  <si>
    <t>渠县新市镇第二小学</t>
  </si>
  <si>
    <t>渠县拱市乡中心学校</t>
  </si>
  <si>
    <t>渠县有庆中学</t>
  </si>
  <si>
    <t>渠县有庆镇中心小学</t>
  </si>
  <si>
    <t>渠县中滩镇第一学校</t>
  </si>
  <si>
    <t>渠县定远镇中心学校</t>
  </si>
  <si>
    <t>渠县鲜渡镇中心学校</t>
  </si>
  <si>
    <t>渠县李渡镇第一学校</t>
  </si>
  <si>
    <t>渠县李渡镇第二学校</t>
  </si>
  <si>
    <t>渠县李渡镇第三学校</t>
  </si>
  <si>
    <t>渠县琅琊中学</t>
  </si>
  <si>
    <t>渠县琅琊镇中心小学</t>
  </si>
  <si>
    <t>渠县望溪镇初级中学</t>
  </si>
  <si>
    <t>渠县望溪镇第一小学</t>
  </si>
  <si>
    <t>渠县望溪镇第二小学</t>
  </si>
  <si>
    <t>渠县合力镇第二学校</t>
  </si>
  <si>
    <t>渠县卷硐镇中心学校</t>
  </si>
  <si>
    <t>渠县静边镇初级中学</t>
  </si>
  <si>
    <t>渠县特色农产品发展中心</t>
  </si>
  <si>
    <t>渠县现代农业产业园区服务中心</t>
  </si>
  <si>
    <t>渠县农村合作经济组织服务中心</t>
  </si>
  <si>
    <t>渠县农业科学研究所</t>
  </si>
  <si>
    <t>渠县水产业发展中心</t>
  </si>
  <si>
    <t>渠县以工代赈办公室</t>
  </si>
  <si>
    <t>渠县畜牧技术推广站</t>
  </si>
  <si>
    <t>渠县动物疫病预防控制中心</t>
  </si>
  <si>
    <t>渠县水旱灾害防御中心</t>
  </si>
  <si>
    <t>渠县水土保持中心</t>
  </si>
  <si>
    <t>渠县水利工程运行维护中心</t>
  </si>
  <si>
    <t>渠县河湖生态保护技术服务中心</t>
  </si>
  <si>
    <t>渠县乡村振兴与革命老区建设促进中心</t>
  </si>
  <si>
    <t>渠县农业综合技术服务中心</t>
  </si>
  <si>
    <t>渠县农村能源和人居环境促进中心</t>
  </si>
  <si>
    <t>渠县植物保护和农产品质量安全检验中心</t>
  </si>
  <si>
    <t>渠县乡村振兴推进服务中心</t>
  </si>
  <si>
    <t>渠县养老事务服务中心</t>
  </si>
  <si>
    <t>渠县民政事务服务中心（渠县老年大学）</t>
  </si>
  <si>
    <t>渠县卫生健康局</t>
  </si>
  <si>
    <t>渠县医疗保障局</t>
  </si>
  <si>
    <t>渠县红十字会</t>
  </si>
  <si>
    <t>渠县民政局</t>
  </si>
  <si>
    <t>渠县残疾人联合会</t>
  </si>
  <si>
    <t>渠县退役军人事务局</t>
  </si>
  <si>
    <t>渠县社会保险事业管理局</t>
  </si>
  <si>
    <t>渠县城乡居民社会养老保险管理局</t>
  </si>
  <si>
    <t>渠县就业服务管理局</t>
  </si>
  <si>
    <t>渠县疾病预防控制中心</t>
  </si>
  <si>
    <t>渠县妇幼保健计划生育服务中心（渠县妇幼保健院）</t>
  </si>
  <si>
    <t>渠县卫生和计划生育监督执法大队</t>
  </si>
  <si>
    <t>渠县渠江街道北门社区卫生服务中心</t>
  </si>
  <si>
    <t>渠县天星街道社区卫生服务中心</t>
  </si>
  <si>
    <t>渠县渠北镇卫生院</t>
  </si>
  <si>
    <t>渠县青龙镇卫生院</t>
  </si>
  <si>
    <t>渠县临巴镇中心卫生院</t>
  </si>
  <si>
    <t>渠县土溪镇中心卫生院</t>
  </si>
  <si>
    <t>渠县第二人民医院</t>
  </si>
  <si>
    <t>渠县涌兴镇中心卫生院</t>
  </si>
  <si>
    <t>渠县贵福镇中心卫生院</t>
  </si>
  <si>
    <t>渠县岩峰镇中心卫生院</t>
  </si>
  <si>
    <t>渠县第三人民医院</t>
  </si>
  <si>
    <t>渠县清溪场镇中心卫生院</t>
  </si>
  <si>
    <t>渠县宝城镇中心卫生院</t>
  </si>
  <si>
    <t>渠县第四人民医院</t>
  </si>
  <si>
    <t>渠县李渡镇卫生院</t>
  </si>
  <si>
    <t>渠县琅琊镇中心卫生院</t>
  </si>
  <si>
    <t>渠县渠江街道东门社区卫生服务中心</t>
  </si>
  <si>
    <t>渠县渠南街道社区卫生服务中心</t>
  </si>
  <si>
    <t>渠县救助管理站</t>
  </si>
  <si>
    <t>渠县殡仪馆</t>
  </si>
  <si>
    <t>渠县交通运输局</t>
  </si>
  <si>
    <t>渠县商务局</t>
  </si>
  <si>
    <t>渠县经济和信息化局</t>
  </si>
  <si>
    <t>渠县粮食和物资储备中心</t>
  </si>
  <si>
    <t>渠县供销合作社联合社</t>
  </si>
  <si>
    <t>渠县应急管理局</t>
  </si>
  <si>
    <t>渠县应急救援大队</t>
  </si>
  <si>
    <t>四川渠县经济开发区管理委员会</t>
  </si>
  <si>
    <t>渠县公路事业发展中心</t>
  </si>
  <si>
    <t>渠县公共交通运输服务中心</t>
  </si>
  <si>
    <t>渠县港航事业发展中心</t>
  </si>
  <si>
    <t>渠县安全生产事务中心</t>
  </si>
  <si>
    <t>四川渠县经济开发区企业服务中心</t>
  </si>
  <si>
    <t>渠县交通运输综合行政执法大队</t>
  </si>
  <si>
    <t>渠县住房和城乡建设局</t>
  </si>
  <si>
    <t>渠县自然资源局</t>
  </si>
  <si>
    <t>渠县房产和物业事务中心</t>
  </si>
  <si>
    <t>渠县建设工程质量安全站</t>
  </si>
  <si>
    <t>渠县市政运行中心（渠县城镇污水处理设施运行指导站）</t>
  </si>
  <si>
    <t>渠县房屋征收与补偿事务中心</t>
  </si>
  <si>
    <t>渠县建筑产业发展中心</t>
  </si>
  <si>
    <t>渠县林业保护发展中心</t>
  </si>
  <si>
    <t>渠县公园城市运行中心</t>
  </si>
  <si>
    <t>渠县国有林场</t>
  </si>
  <si>
    <t>渠县第一幼儿园</t>
  </si>
  <si>
    <t>渠县第三幼儿园</t>
  </si>
  <si>
    <t>渠县第七幼儿园</t>
  </si>
  <si>
    <t>渠县有庆镇中心幼儿园</t>
  </si>
  <si>
    <t>渠县琅琊镇中心幼儿园</t>
  </si>
  <si>
    <t>渠县贵福镇中心幼儿园</t>
  </si>
  <si>
    <t>渠县涌兴镇中心幼儿园</t>
  </si>
  <si>
    <t>渠县清溪场镇中心幼儿园</t>
  </si>
  <si>
    <t>渠县临巴镇中心幼儿园</t>
  </si>
  <si>
    <t>渠县土溪镇中心幼儿园</t>
  </si>
  <si>
    <t>渠县第二幼儿园</t>
  </si>
  <si>
    <t>渠县第五幼儿园</t>
  </si>
  <si>
    <t>渠县人民政府天星街道办事处</t>
  </si>
  <si>
    <t>渠县渠北镇人民政府</t>
  </si>
  <si>
    <t>渠县青龙镇人民政府</t>
  </si>
  <si>
    <t>渠县临巴镇人民政府</t>
  </si>
  <si>
    <t>渠县李馥镇人民政府</t>
  </si>
  <si>
    <t>渠县土溪镇人民政府</t>
  </si>
  <si>
    <t>渠县东安镇人民政府</t>
  </si>
  <si>
    <t>渠县三汇镇人民政府</t>
  </si>
  <si>
    <t>渠县丰乐镇人民政府</t>
  </si>
  <si>
    <t>渠县文崇镇人民政府</t>
  </si>
  <si>
    <t>渠县报恩乡人民政府</t>
  </si>
  <si>
    <t>渠县涌兴镇人民政府</t>
  </si>
  <si>
    <t>渠县安北乡人民政府</t>
  </si>
  <si>
    <t>渠县贵福镇人民政府</t>
  </si>
  <si>
    <t>渠县大义乡人民政府</t>
  </si>
  <si>
    <t>渠县岩峰镇人民政府</t>
  </si>
  <si>
    <t>渠县三板镇人民政府</t>
  </si>
  <si>
    <t>渠县巨光乡人民政府</t>
  </si>
  <si>
    <t>渠县静边镇人民政府</t>
  </si>
  <si>
    <t>渠县万寿镇人民政府</t>
  </si>
  <si>
    <t>渠县清溪场镇人民政府</t>
  </si>
  <si>
    <t>渠县望江乡人民政府</t>
  </si>
  <si>
    <t>渠县龙凤镇人民政府</t>
  </si>
  <si>
    <t>渠县宝城镇人民政府</t>
  </si>
  <si>
    <t>渠县新市镇人民政府</t>
  </si>
  <si>
    <t>渠县拱市乡人民政府</t>
  </si>
  <si>
    <t>渠县有庆镇人民政府</t>
  </si>
  <si>
    <t>渠县中滩镇人民政府</t>
  </si>
  <si>
    <t>渠县定远镇人民政府</t>
  </si>
  <si>
    <t>渠县鲜渡镇人民政府</t>
  </si>
  <si>
    <t>渠县李渡镇人民政府</t>
  </si>
  <si>
    <t>渠县琅琊镇人民政府</t>
  </si>
  <si>
    <t>渠县望溪镇人民政府</t>
  </si>
  <si>
    <t>渠县合力镇人民政府</t>
  </si>
  <si>
    <t>渠县卷硐镇人民政府</t>
  </si>
  <si>
    <t>渠县人民政府渠江街道办事处</t>
  </si>
  <si>
    <t>渠县人民政府渠南街道办事处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</si>
</sst>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2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黑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2" applyNumberFormat="1" applyBorder="1" applyAlignment="1">
      <alignment vertical="center" wrapText="1"/>
    </xf>
    <xf numFmtId="43" fontId="0" fillId="0" borderId="1" xfId="2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84"/>
  <sheetViews>
    <sheetView tabSelected="1" workbookViewId="0">
      <selection activeCell="Q10" sqref="Q10"/>
    </sheetView>
  </sheetViews>
  <sheetFormatPr defaultColWidth="9" defaultRowHeight="13.5"/>
  <cols>
    <col min="1" max="1" width="7.25" customWidth="1"/>
    <col min="2" max="2" width="36.2166666666667" customWidth="1"/>
    <col min="3" max="3" width="17.875" customWidth="1"/>
    <col min="4" max="4" width="19.25" customWidth="1"/>
    <col min="5" max="5" width="19.125" customWidth="1"/>
    <col min="6" max="6" width="19.75" customWidth="1"/>
    <col min="7" max="7" width="16.625" customWidth="1"/>
    <col min="8" max="9" width="0.125" customWidth="1"/>
    <col min="10" max="10" width="0.375" customWidth="1"/>
    <col min="11" max="11" width="12.25" customWidth="1"/>
  </cols>
  <sheetData>
    <row r="1" ht="33.75" spans="1:11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ht="25" customHeight="1" spans="1:10">
      <c r="A2" s="4" t="s">
        <v>1</v>
      </c>
      <c r="B2" s="4"/>
      <c r="C2" s="5"/>
      <c r="D2" s="5"/>
      <c r="E2" s="6"/>
      <c r="F2" s="6"/>
      <c r="G2" s="7" t="s">
        <v>2</v>
      </c>
      <c r="H2" s="6"/>
      <c r="I2" s="6"/>
      <c r="J2" s="6"/>
    </row>
    <row r="3" ht="17" customHeight="1" spans="1:11">
      <c r="A3" s="8" t="s">
        <v>3</v>
      </c>
      <c r="B3" s="9" t="s">
        <v>4</v>
      </c>
      <c r="C3" s="9" t="s">
        <v>5</v>
      </c>
      <c r="D3" s="10" t="s">
        <v>6</v>
      </c>
      <c r="E3" s="11"/>
      <c r="F3" s="11"/>
      <c r="G3" s="9" t="s">
        <v>7</v>
      </c>
      <c r="H3" s="12" t="s">
        <v>8</v>
      </c>
      <c r="I3" s="12" t="s">
        <v>9</v>
      </c>
      <c r="J3" s="12" t="s">
        <v>10</v>
      </c>
      <c r="K3" s="12" t="s">
        <v>11</v>
      </c>
    </row>
    <row r="4" ht="20" customHeight="1" spans="1:11">
      <c r="A4" s="8"/>
      <c r="B4" s="9"/>
      <c r="C4" s="9"/>
      <c r="D4" s="9" t="s">
        <v>12</v>
      </c>
      <c r="E4" s="9" t="s">
        <v>13</v>
      </c>
      <c r="F4" s="9" t="s">
        <v>14</v>
      </c>
      <c r="G4" s="9"/>
      <c r="H4" s="12"/>
      <c r="I4" s="12"/>
      <c r="J4" s="12"/>
      <c r="K4" s="12"/>
    </row>
    <row r="5" s="1" customFormat="1" ht="26" customHeight="1" spans="1:11">
      <c r="A5" s="13" t="s">
        <v>5</v>
      </c>
      <c r="B5" s="14"/>
      <c r="C5" s="15">
        <f>SUM(C6:C286)</f>
        <v>5552258776.19</v>
      </c>
      <c r="D5" s="15">
        <f>SUM(D6:D4256)</f>
        <v>5538250611.19</v>
      </c>
      <c r="E5" s="15">
        <f>SUM(E6:E4256)</f>
        <v>2753906229.97</v>
      </c>
      <c r="F5" s="15">
        <f t="shared" ref="F5:K5" si="0">SUM(F6:F4256)</f>
        <v>2784344381.22</v>
      </c>
      <c r="G5" s="15">
        <f t="shared" si="0"/>
        <v>14008165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</row>
    <row r="6" s="1" customFormat="1" ht="28" customHeight="1" spans="1:11">
      <c r="A6" s="16">
        <v>1</v>
      </c>
      <c r="B6" s="17" t="s">
        <v>15</v>
      </c>
      <c r="C6" s="17">
        <f>D6+G6+H6+I6+J6+K6</f>
        <v>12239922.83</v>
      </c>
      <c r="D6" s="18">
        <f>E6+F6</f>
        <v>12239922.83</v>
      </c>
      <c r="E6" s="17">
        <v>8278482.83</v>
      </c>
      <c r="F6" s="17">
        <v>3961440</v>
      </c>
      <c r="G6" s="19"/>
      <c r="H6" s="19"/>
      <c r="I6" s="19"/>
      <c r="J6" s="19"/>
      <c r="K6" s="19"/>
    </row>
    <row r="7" s="1" customFormat="1" ht="26" customHeight="1" spans="1:11">
      <c r="A7" s="16">
        <v>2</v>
      </c>
      <c r="B7" s="17" t="s">
        <v>16</v>
      </c>
      <c r="C7" s="17">
        <f t="shared" ref="C7:C70" si="1">D7+G7+H7+I7+J7+K7</f>
        <v>18211953.19</v>
      </c>
      <c r="D7" s="17">
        <f t="shared" ref="D7:D70" si="2">E7+F7</f>
        <v>18211953.19</v>
      </c>
      <c r="E7" s="17">
        <v>11554113.19</v>
      </c>
      <c r="F7" s="17">
        <v>6657840</v>
      </c>
      <c r="G7" s="19"/>
      <c r="H7" s="19"/>
      <c r="I7" s="19"/>
      <c r="J7" s="19"/>
      <c r="K7" s="19"/>
    </row>
    <row r="8" s="1" customFormat="1" ht="26" customHeight="1" spans="1:11">
      <c r="A8" s="16">
        <v>3</v>
      </c>
      <c r="B8" s="17" t="s">
        <v>17</v>
      </c>
      <c r="C8" s="17">
        <f t="shared" si="1"/>
        <v>3016190.03</v>
      </c>
      <c r="D8" s="17">
        <f t="shared" si="2"/>
        <v>3016190.03</v>
      </c>
      <c r="E8" s="17">
        <v>1477190.03</v>
      </c>
      <c r="F8" s="17">
        <v>1539000</v>
      </c>
      <c r="G8" s="19"/>
      <c r="H8" s="19"/>
      <c r="I8" s="19"/>
      <c r="J8" s="19"/>
      <c r="K8" s="19"/>
    </row>
    <row r="9" s="1" customFormat="1" ht="26" customHeight="1" spans="1:11">
      <c r="A9" s="16">
        <v>4</v>
      </c>
      <c r="B9" s="17" t="s">
        <v>18</v>
      </c>
      <c r="C9" s="17">
        <f t="shared" si="1"/>
        <v>10574271.08</v>
      </c>
      <c r="D9" s="17">
        <f t="shared" si="2"/>
        <v>10574271.08</v>
      </c>
      <c r="E9" s="17">
        <v>4088416.08</v>
      </c>
      <c r="F9" s="17">
        <v>6485855</v>
      </c>
      <c r="G9" s="19"/>
      <c r="H9" s="19"/>
      <c r="I9" s="19"/>
      <c r="J9" s="19"/>
      <c r="K9" s="19"/>
    </row>
    <row r="10" s="1" customFormat="1" ht="26" customHeight="1" spans="1:11">
      <c r="A10" s="16">
        <v>5</v>
      </c>
      <c r="B10" s="17" t="s">
        <v>19</v>
      </c>
      <c r="C10" s="17">
        <f t="shared" si="1"/>
        <v>20179162.79</v>
      </c>
      <c r="D10" s="17">
        <f t="shared" si="2"/>
        <v>20179162.79</v>
      </c>
      <c r="E10" s="17">
        <v>8003640.29</v>
      </c>
      <c r="F10" s="17">
        <v>12175522.5</v>
      </c>
      <c r="G10" s="19"/>
      <c r="H10" s="19"/>
      <c r="I10" s="19"/>
      <c r="J10" s="19"/>
      <c r="K10" s="19"/>
    </row>
    <row r="11" s="1" customFormat="1" ht="26" customHeight="1" spans="1:11">
      <c r="A11" s="16">
        <v>6</v>
      </c>
      <c r="B11" s="17" t="s">
        <v>20</v>
      </c>
      <c r="C11" s="17">
        <f t="shared" si="1"/>
        <v>28651672.64</v>
      </c>
      <c r="D11" s="17">
        <f t="shared" si="2"/>
        <v>28651672.64</v>
      </c>
      <c r="E11" s="17">
        <v>5364631.64</v>
      </c>
      <c r="F11" s="17">
        <v>23287041</v>
      </c>
      <c r="G11" s="19"/>
      <c r="H11" s="19"/>
      <c r="I11" s="19"/>
      <c r="J11" s="19"/>
      <c r="K11" s="19"/>
    </row>
    <row r="12" s="1" customFormat="1" ht="26" customHeight="1" spans="1:11">
      <c r="A12" s="16">
        <v>7</v>
      </c>
      <c r="B12" s="17" t="s">
        <v>21</v>
      </c>
      <c r="C12" s="17">
        <f t="shared" si="1"/>
        <v>32008993.27</v>
      </c>
      <c r="D12" s="17">
        <f t="shared" si="2"/>
        <v>32008993.27</v>
      </c>
      <c r="E12" s="17">
        <v>18933503.27</v>
      </c>
      <c r="F12" s="17">
        <v>13075490</v>
      </c>
      <c r="G12" s="19"/>
      <c r="H12" s="19"/>
      <c r="I12" s="19"/>
      <c r="J12" s="19"/>
      <c r="K12" s="19"/>
    </row>
    <row r="13" s="1" customFormat="1" ht="26" customHeight="1" spans="1:11">
      <c r="A13" s="16">
        <v>8</v>
      </c>
      <c r="B13" s="17" t="s">
        <v>22</v>
      </c>
      <c r="C13" s="17">
        <f t="shared" si="1"/>
        <v>17121634.33</v>
      </c>
      <c r="D13" s="17">
        <f t="shared" si="2"/>
        <v>17121634.33</v>
      </c>
      <c r="E13" s="17">
        <v>7820804.33</v>
      </c>
      <c r="F13" s="17">
        <v>9300830</v>
      </c>
      <c r="G13" s="19"/>
      <c r="H13" s="19"/>
      <c r="I13" s="19"/>
      <c r="J13" s="19"/>
      <c r="K13" s="19"/>
    </row>
    <row r="14" s="1" customFormat="1" ht="26" customHeight="1" spans="1:11">
      <c r="A14" s="16">
        <v>9</v>
      </c>
      <c r="B14" s="17" t="s">
        <v>23</v>
      </c>
      <c r="C14" s="17">
        <f t="shared" si="1"/>
        <v>30430923.82</v>
      </c>
      <c r="D14" s="17">
        <f t="shared" si="2"/>
        <v>30430923.82</v>
      </c>
      <c r="E14" s="17">
        <v>26712073.82</v>
      </c>
      <c r="F14" s="17">
        <v>3718850</v>
      </c>
      <c r="G14" s="19"/>
      <c r="H14" s="19"/>
      <c r="I14" s="19"/>
      <c r="J14" s="19"/>
      <c r="K14" s="19"/>
    </row>
    <row r="15" s="1" customFormat="1" ht="26" customHeight="1" spans="1:11">
      <c r="A15" s="16">
        <v>10</v>
      </c>
      <c r="B15" s="17" t="s">
        <v>24</v>
      </c>
      <c r="C15" s="17">
        <f t="shared" si="1"/>
        <v>6405319.71</v>
      </c>
      <c r="D15" s="17">
        <f t="shared" si="2"/>
        <v>6405319.71</v>
      </c>
      <c r="E15" s="17">
        <v>5388819.71</v>
      </c>
      <c r="F15" s="17">
        <v>1016500</v>
      </c>
      <c r="G15" s="19"/>
      <c r="H15" s="19"/>
      <c r="I15" s="19"/>
      <c r="J15" s="19"/>
      <c r="K15" s="19"/>
    </row>
    <row r="16" s="1" customFormat="1" ht="26" customHeight="1" spans="1:11">
      <c r="A16" s="16">
        <v>11</v>
      </c>
      <c r="B16" s="17" t="s">
        <v>25</v>
      </c>
      <c r="C16" s="17">
        <f t="shared" si="1"/>
        <v>39292094.95</v>
      </c>
      <c r="D16" s="17">
        <f t="shared" si="2"/>
        <v>39292094.95</v>
      </c>
      <c r="E16" s="17">
        <v>22015344.95</v>
      </c>
      <c r="F16" s="17">
        <v>17276750</v>
      </c>
      <c r="G16" s="19"/>
      <c r="H16" s="19"/>
      <c r="I16" s="19"/>
      <c r="J16" s="19"/>
      <c r="K16" s="19"/>
    </row>
    <row r="17" s="1" customFormat="1" ht="26" customHeight="1" spans="1:11">
      <c r="A17" s="16">
        <v>12</v>
      </c>
      <c r="B17" s="17" t="s">
        <v>26</v>
      </c>
      <c r="C17" s="17">
        <f t="shared" si="1"/>
        <v>48709945.96</v>
      </c>
      <c r="D17" s="17">
        <f t="shared" si="2"/>
        <v>48709945.96</v>
      </c>
      <c r="E17" s="17">
        <v>8486945.96</v>
      </c>
      <c r="F17" s="17">
        <v>40223000</v>
      </c>
      <c r="G17" s="19"/>
      <c r="H17" s="19"/>
      <c r="I17" s="19"/>
      <c r="J17" s="19"/>
      <c r="K17" s="19"/>
    </row>
    <row r="18" s="1" customFormat="1" ht="26" customHeight="1" spans="1:11">
      <c r="A18" s="16">
        <v>13</v>
      </c>
      <c r="B18" s="17" t="s">
        <v>27</v>
      </c>
      <c r="C18" s="17">
        <f t="shared" si="1"/>
        <v>4621820.54</v>
      </c>
      <c r="D18" s="17">
        <f t="shared" si="2"/>
        <v>4621820.54</v>
      </c>
      <c r="E18" s="17">
        <v>3422885.54</v>
      </c>
      <c r="F18" s="17">
        <v>1198935</v>
      </c>
      <c r="G18" s="19"/>
      <c r="H18" s="19"/>
      <c r="I18" s="19"/>
      <c r="J18" s="19"/>
      <c r="K18" s="19"/>
    </row>
    <row r="19" s="1" customFormat="1" ht="26" customHeight="1" spans="1:11">
      <c r="A19" s="16">
        <v>14</v>
      </c>
      <c r="B19" s="17" t="s">
        <v>28</v>
      </c>
      <c r="C19" s="17">
        <f t="shared" si="1"/>
        <v>12703025.05</v>
      </c>
      <c r="D19" s="17">
        <f t="shared" si="2"/>
        <v>12703025.05</v>
      </c>
      <c r="E19" s="17">
        <v>8985125.05</v>
      </c>
      <c r="F19" s="17">
        <v>3717900</v>
      </c>
      <c r="G19" s="19"/>
      <c r="H19" s="19"/>
      <c r="I19" s="19"/>
      <c r="J19" s="19"/>
      <c r="K19" s="19"/>
    </row>
    <row r="20" s="1" customFormat="1" ht="26" customHeight="1" spans="1:11">
      <c r="A20" s="16">
        <v>15</v>
      </c>
      <c r="B20" s="17" t="s">
        <v>29</v>
      </c>
      <c r="C20" s="17">
        <f t="shared" si="1"/>
        <v>214953.32</v>
      </c>
      <c r="D20" s="17">
        <f t="shared" si="2"/>
        <v>214953.32</v>
      </c>
      <c r="E20" s="17">
        <v>214953.32</v>
      </c>
      <c r="F20" s="17"/>
      <c r="G20" s="19"/>
      <c r="H20" s="19"/>
      <c r="I20" s="19"/>
      <c r="J20" s="19"/>
      <c r="K20" s="19"/>
    </row>
    <row r="21" s="1" customFormat="1" ht="26" customHeight="1" spans="1:11">
      <c r="A21" s="16">
        <v>16</v>
      </c>
      <c r="B21" s="17" t="s">
        <v>30</v>
      </c>
      <c r="C21" s="17">
        <f t="shared" si="1"/>
        <v>3627523.16</v>
      </c>
      <c r="D21" s="17">
        <f t="shared" si="2"/>
        <v>3627523.16</v>
      </c>
      <c r="E21" s="17">
        <v>2882823.16</v>
      </c>
      <c r="F21" s="17">
        <v>744700</v>
      </c>
      <c r="G21" s="19"/>
      <c r="H21" s="19"/>
      <c r="I21" s="19"/>
      <c r="J21" s="19"/>
      <c r="K21" s="19"/>
    </row>
    <row r="22" s="1" customFormat="1" ht="26" customHeight="1" spans="1:11">
      <c r="A22" s="16">
        <v>17</v>
      </c>
      <c r="B22" s="17" t="s">
        <v>31</v>
      </c>
      <c r="C22" s="17">
        <f t="shared" si="1"/>
        <v>66946058.35</v>
      </c>
      <c r="D22" s="17">
        <f t="shared" si="2"/>
        <v>66946058.35</v>
      </c>
      <c r="E22" s="17">
        <v>5187029.75</v>
      </c>
      <c r="F22" s="17">
        <v>61759028.6</v>
      </c>
      <c r="G22" s="19"/>
      <c r="H22" s="19"/>
      <c r="I22" s="19"/>
      <c r="J22" s="19"/>
      <c r="K22" s="19"/>
    </row>
    <row r="23" s="1" customFormat="1" ht="26" customHeight="1" spans="1:11">
      <c r="A23" s="16">
        <v>18</v>
      </c>
      <c r="B23" s="17" t="s">
        <v>32</v>
      </c>
      <c r="C23" s="17">
        <f t="shared" si="1"/>
        <v>13068820.11</v>
      </c>
      <c r="D23" s="17">
        <f t="shared" si="2"/>
        <v>13068820.11</v>
      </c>
      <c r="E23" s="17">
        <v>8418412.11</v>
      </c>
      <c r="F23" s="17">
        <v>4650408</v>
      </c>
      <c r="G23" s="19"/>
      <c r="H23" s="19"/>
      <c r="I23" s="19"/>
      <c r="J23" s="19"/>
      <c r="K23" s="19"/>
    </row>
    <row r="24" s="1" customFormat="1" ht="26" customHeight="1" spans="1:11">
      <c r="A24" s="16">
        <v>19</v>
      </c>
      <c r="B24" s="17" t="s">
        <v>33</v>
      </c>
      <c r="C24" s="17">
        <f t="shared" si="1"/>
        <v>17997486.6</v>
      </c>
      <c r="D24" s="17">
        <f t="shared" si="2"/>
        <v>17997486.6</v>
      </c>
      <c r="E24" s="17">
        <v>8321172.1</v>
      </c>
      <c r="F24" s="17">
        <v>9676314.5</v>
      </c>
      <c r="G24" s="19"/>
      <c r="H24" s="19"/>
      <c r="I24" s="19"/>
      <c r="J24" s="19"/>
      <c r="K24" s="19"/>
    </row>
    <row r="25" s="1" customFormat="1" ht="26" customHeight="1" spans="1:11">
      <c r="A25" s="16">
        <v>20</v>
      </c>
      <c r="B25" s="17" t="s">
        <v>34</v>
      </c>
      <c r="C25" s="17">
        <f t="shared" si="1"/>
        <v>2427652.08</v>
      </c>
      <c r="D25" s="17">
        <f t="shared" si="2"/>
        <v>2427652.08</v>
      </c>
      <c r="E25" s="17">
        <v>2112060.58</v>
      </c>
      <c r="F25" s="17">
        <v>315591.5</v>
      </c>
      <c r="G25" s="19"/>
      <c r="H25" s="19"/>
      <c r="I25" s="19"/>
      <c r="J25" s="19"/>
      <c r="K25" s="19"/>
    </row>
    <row r="26" s="1" customFormat="1" ht="26" customHeight="1" spans="1:11">
      <c r="A26" s="16">
        <v>21</v>
      </c>
      <c r="B26" s="17" t="s">
        <v>35</v>
      </c>
      <c r="C26" s="17">
        <f t="shared" si="1"/>
        <v>8923997.59</v>
      </c>
      <c r="D26" s="17">
        <f t="shared" si="2"/>
        <v>8923997.59</v>
      </c>
      <c r="E26" s="17">
        <v>4753220.09</v>
      </c>
      <c r="F26" s="17">
        <v>4170777.5</v>
      </c>
      <c r="G26" s="19"/>
      <c r="H26" s="19"/>
      <c r="I26" s="19"/>
      <c r="J26" s="19"/>
      <c r="K26" s="19"/>
    </row>
    <row r="27" s="1" customFormat="1" ht="26" customHeight="1" spans="1:11">
      <c r="A27" s="16">
        <v>22</v>
      </c>
      <c r="B27" s="17" t="s">
        <v>36</v>
      </c>
      <c r="C27" s="17">
        <f t="shared" si="1"/>
        <v>4033212.21</v>
      </c>
      <c r="D27" s="17">
        <f t="shared" si="2"/>
        <v>4033212.21</v>
      </c>
      <c r="E27" s="17">
        <v>2528412.21</v>
      </c>
      <c r="F27" s="17">
        <v>1504800</v>
      </c>
      <c r="G27" s="19"/>
      <c r="H27" s="19"/>
      <c r="I27" s="19"/>
      <c r="J27" s="19"/>
      <c r="K27" s="19"/>
    </row>
    <row r="28" s="1" customFormat="1" ht="26" customHeight="1" spans="1:11">
      <c r="A28" s="16">
        <v>23</v>
      </c>
      <c r="B28" s="17" t="s">
        <v>37</v>
      </c>
      <c r="C28" s="17">
        <f t="shared" si="1"/>
        <v>427722.04</v>
      </c>
      <c r="D28" s="17">
        <f t="shared" si="2"/>
        <v>427722.04</v>
      </c>
      <c r="E28" s="17">
        <v>387222.04</v>
      </c>
      <c r="F28" s="17">
        <v>40500</v>
      </c>
      <c r="G28" s="19"/>
      <c r="H28" s="19"/>
      <c r="I28" s="19"/>
      <c r="J28" s="19"/>
      <c r="K28" s="19"/>
    </row>
    <row r="29" s="1" customFormat="1" ht="26" customHeight="1" spans="1:11">
      <c r="A29" s="16">
        <v>24</v>
      </c>
      <c r="B29" s="17" t="s">
        <v>38</v>
      </c>
      <c r="C29" s="17">
        <f t="shared" si="1"/>
        <v>1498350.79</v>
      </c>
      <c r="D29" s="17">
        <f t="shared" si="2"/>
        <v>1498350.79</v>
      </c>
      <c r="E29" s="17">
        <v>814350.79</v>
      </c>
      <c r="F29" s="17">
        <v>684000</v>
      </c>
      <c r="G29" s="19"/>
      <c r="H29" s="19"/>
      <c r="I29" s="19"/>
      <c r="J29" s="19"/>
      <c r="K29" s="19"/>
    </row>
    <row r="30" s="1" customFormat="1" ht="26" customHeight="1" spans="1:11">
      <c r="A30" s="16">
        <v>25</v>
      </c>
      <c r="B30" s="17" t="s">
        <v>39</v>
      </c>
      <c r="C30" s="17">
        <f t="shared" si="1"/>
        <v>2108944.86</v>
      </c>
      <c r="D30" s="17">
        <f t="shared" si="2"/>
        <v>2108944.86</v>
      </c>
      <c r="E30" s="17">
        <v>1942744.86</v>
      </c>
      <c r="F30" s="17">
        <v>166200</v>
      </c>
      <c r="G30" s="19"/>
      <c r="H30" s="19"/>
      <c r="I30" s="19"/>
      <c r="J30" s="19"/>
      <c r="K30" s="19"/>
    </row>
    <row r="31" s="1" customFormat="1" ht="26" customHeight="1" spans="1:11">
      <c r="A31" s="16">
        <v>26</v>
      </c>
      <c r="B31" s="17" t="s">
        <v>40</v>
      </c>
      <c r="C31" s="17">
        <f t="shared" si="1"/>
        <v>5196993.56</v>
      </c>
      <c r="D31" s="17">
        <f t="shared" si="2"/>
        <v>5196993.56</v>
      </c>
      <c r="E31" s="17">
        <v>1468766.06</v>
      </c>
      <c r="F31" s="17">
        <v>3728227.5</v>
      </c>
      <c r="G31" s="19"/>
      <c r="H31" s="19"/>
      <c r="I31" s="19"/>
      <c r="J31" s="19"/>
      <c r="K31" s="19"/>
    </row>
    <row r="32" s="1" customFormat="1" ht="26" customHeight="1" spans="1:11">
      <c r="A32" s="16">
        <v>27</v>
      </c>
      <c r="B32" s="17" t="s">
        <v>41</v>
      </c>
      <c r="C32" s="17">
        <f t="shared" si="1"/>
        <v>1238583.67</v>
      </c>
      <c r="D32" s="17">
        <f t="shared" si="2"/>
        <v>1238583.67</v>
      </c>
      <c r="E32" s="17">
        <v>1103583.67</v>
      </c>
      <c r="F32" s="17">
        <v>135000</v>
      </c>
      <c r="G32" s="19"/>
      <c r="H32" s="19"/>
      <c r="I32" s="19"/>
      <c r="J32" s="19"/>
      <c r="K32" s="19"/>
    </row>
    <row r="33" s="1" customFormat="1" ht="26" customHeight="1" spans="1:11">
      <c r="A33" s="16">
        <v>28</v>
      </c>
      <c r="B33" s="17" t="s">
        <v>42</v>
      </c>
      <c r="C33" s="17">
        <f t="shared" si="1"/>
        <v>333136.92</v>
      </c>
      <c r="D33" s="17">
        <f t="shared" si="2"/>
        <v>333136.92</v>
      </c>
      <c r="E33" s="17">
        <v>292636.92</v>
      </c>
      <c r="F33" s="17">
        <v>40500</v>
      </c>
      <c r="G33" s="19"/>
      <c r="H33" s="19"/>
      <c r="I33" s="19"/>
      <c r="J33" s="19"/>
      <c r="K33" s="19"/>
    </row>
    <row r="34" s="1" customFormat="1" ht="26" customHeight="1" spans="1:11">
      <c r="A34" s="16">
        <v>29</v>
      </c>
      <c r="B34" s="17" t="s">
        <v>43</v>
      </c>
      <c r="C34" s="17">
        <f t="shared" si="1"/>
        <v>1415053.53</v>
      </c>
      <c r="D34" s="17">
        <f t="shared" si="2"/>
        <v>1415053.53</v>
      </c>
      <c r="E34" s="17">
        <v>1068148.53</v>
      </c>
      <c r="F34" s="17">
        <v>346905</v>
      </c>
      <c r="G34" s="19"/>
      <c r="H34" s="19"/>
      <c r="I34" s="19"/>
      <c r="J34" s="19"/>
      <c r="K34" s="19"/>
    </row>
    <row r="35" s="1" customFormat="1" ht="26" customHeight="1" spans="1:11">
      <c r="A35" s="16">
        <v>30</v>
      </c>
      <c r="B35" s="17" t="s">
        <v>44</v>
      </c>
      <c r="C35" s="17">
        <f t="shared" si="1"/>
        <v>3844451.79</v>
      </c>
      <c r="D35" s="17">
        <f t="shared" si="2"/>
        <v>3844451.79</v>
      </c>
      <c r="E35" s="17">
        <v>1529748.54</v>
      </c>
      <c r="F35" s="17">
        <v>2314703.25</v>
      </c>
      <c r="G35" s="19"/>
      <c r="H35" s="19"/>
      <c r="I35" s="19"/>
      <c r="J35" s="19"/>
      <c r="K35" s="19"/>
    </row>
    <row r="36" s="1" customFormat="1" ht="26" customHeight="1" spans="1:11">
      <c r="A36" s="16">
        <v>31</v>
      </c>
      <c r="B36" s="17" t="s">
        <v>45</v>
      </c>
      <c r="C36" s="17">
        <f t="shared" si="1"/>
        <v>18005884</v>
      </c>
      <c r="D36" s="17">
        <f t="shared" si="2"/>
        <v>18005884</v>
      </c>
      <c r="E36" s="17">
        <v>17605144</v>
      </c>
      <c r="F36" s="17">
        <v>400740</v>
      </c>
      <c r="G36" s="19"/>
      <c r="H36" s="19"/>
      <c r="I36" s="19"/>
      <c r="J36" s="19"/>
      <c r="K36" s="19"/>
    </row>
    <row r="37" s="1" customFormat="1" ht="26" customHeight="1" spans="1:11">
      <c r="A37" s="16">
        <v>32</v>
      </c>
      <c r="B37" s="17" t="s">
        <v>46</v>
      </c>
      <c r="C37" s="17">
        <f t="shared" si="1"/>
        <v>147788931.65</v>
      </c>
      <c r="D37" s="17">
        <f t="shared" si="2"/>
        <v>147788931.65</v>
      </c>
      <c r="E37" s="17">
        <v>110159631.65</v>
      </c>
      <c r="F37" s="17">
        <v>37629300</v>
      </c>
      <c r="G37" s="19"/>
      <c r="H37" s="19"/>
      <c r="I37" s="19"/>
      <c r="J37" s="19"/>
      <c r="K37" s="19"/>
    </row>
    <row r="38" s="1" customFormat="1" ht="26" customHeight="1" spans="1:11">
      <c r="A38" s="16">
        <v>33</v>
      </c>
      <c r="B38" s="17" t="s">
        <v>47</v>
      </c>
      <c r="C38" s="17">
        <f t="shared" si="1"/>
        <v>23799502.34</v>
      </c>
      <c r="D38" s="17">
        <f t="shared" si="2"/>
        <v>23799502.34</v>
      </c>
      <c r="E38" s="17">
        <v>21869532.34</v>
      </c>
      <c r="F38" s="17">
        <v>1929970</v>
      </c>
      <c r="G38" s="19"/>
      <c r="H38" s="19"/>
      <c r="I38" s="19"/>
      <c r="J38" s="19"/>
      <c r="K38" s="19"/>
    </row>
    <row r="39" s="1" customFormat="1" ht="26" customHeight="1" spans="1:11">
      <c r="A39" s="16">
        <v>34</v>
      </c>
      <c r="B39" s="17" t="s">
        <v>48</v>
      </c>
      <c r="C39" s="17">
        <f t="shared" si="1"/>
        <v>13408608.98</v>
      </c>
      <c r="D39" s="17">
        <f t="shared" si="2"/>
        <v>13408608.98</v>
      </c>
      <c r="E39" s="17">
        <v>6560634.98</v>
      </c>
      <c r="F39" s="17">
        <v>6847974</v>
      </c>
      <c r="G39" s="19"/>
      <c r="H39" s="19"/>
      <c r="I39" s="19"/>
      <c r="J39" s="19"/>
      <c r="K39" s="19"/>
    </row>
    <row r="40" s="1" customFormat="1" ht="26" customHeight="1" spans="1:11">
      <c r="A40" s="16">
        <v>35</v>
      </c>
      <c r="B40" s="17" t="s">
        <v>49</v>
      </c>
      <c r="C40" s="17">
        <f t="shared" si="1"/>
        <v>17481680.53</v>
      </c>
      <c r="D40" s="17">
        <f t="shared" si="2"/>
        <v>17481680.53</v>
      </c>
      <c r="E40" s="17">
        <v>1637743.15</v>
      </c>
      <c r="F40" s="17">
        <v>15843937.38</v>
      </c>
      <c r="G40" s="19"/>
      <c r="H40" s="19"/>
      <c r="I40" s="19"/>
      <c r="J40" s="19"/>
      <c r="K40" s="19"/>
    </row>
    <row r="41" s="1" customFormat="1" ht="26" customHeight="1" spans="1:11">
      <c r="A41" s="16">
        <v>36</v>
      </c>
      <c r="B41" s="17" t="s">
        <v>50</v>
      </c>
      <c r="C41" s="17">
        <f t="shared" si="1"/>
        <v>4632430.33</v>
      </c>
      <c r="D41" s="17">
        <f t="shared" si="2"/>
        <v>4632430.33</v>
      </c>
      <c r="E41" s="17">
        <v>2855264.33</v>
      </c>
      <c r="F41" s="17">
        <v>1777166</v>
      </c>
      <c r="G41" s="19"/>
      <c r="H41" s="19"/>
      <c r="I41" s="19"/>
      <c r="J41" s="19"/>
      <c r="K41" s="19"/>
    </row>
    <row r="42" s="1" customFormat="1" ht="26" customHeight="1" spans="1:11">
      <c r="A42" s="16">
        <v>37</v>
      </c>
      <c r="B42" s="17" t="s">
        <v>51</v>
      </c>
      <c r="C42" s="17">
        <f t="shared" si="1"/>
        <v>1510890.06</v>
      </c>
      <c r="D42" s="17">
        <f t="shared" si="2"/>
        <v>1510890.06</v>
      </c>
      <c r="E42" s="17">
        <v>884390.06</v>
      </c>
      <c r="F42" s="17">
        <v>626500</v>
      </c>
      <c r="G42" s="19"/>
      <c r="H42" s="19"/>
      <c r="I42" s="19"/>
      <c r="J42" s="19"/>
      <c r="K42" s="19"/>
    </row>
    <row r="43" s="1" customFormat="1" ht="26" customHeight="1" spans="1:11">
      <c r="A43" s="16">
        <v>38</v>
      </c>
      <c r="B43" s="17" t="s">
        <v>52</v>
      </c>
      <c r="C43" s="17">
        <f t="shared" si="1"/>
        <v>1887126.51</v>
      </c>
      <c r="D43" s="17">
        <f t="shared" si="2"/>
        <v>1887126.51</v>
      </c>
      <c r="E43" s="17">
        <v>1078906.51</v>
      </c>
      <c r="F43" s="17">
        <v>808220</v>
      </c>
      <c r="G43" s="19"/>
      <c r="H43" s="19"/>
      <c r="I43" s="19"/>
      <c r="J43" s="19"/>
      <c r="K43" s="19"/>
    </row>
    <row r="44" s="1" customFormat="1" ht="26" customHeight="1" spans="1:11">
      <c r="A44" s="16">
        <v>39</v>
      </c>
      <c r="B44" s="17" t="s">
        <v>53</v>
      </c>
      <c r="C44" s="17">
        <f t="shared" si="1"/>
        <v>21201129.2</v>
      </c>
      <c r="D44" s="17">
        <f t="shared" si="2"/>
        <v>21201129.2</v>
      </c>
      <c r="E44" s="17">
        <v>16759529.2</v>
      </c>
      <c r="F44" s="17">
        <v>4441600</v>
      </c>
      <c r="G44" s="19"/>
      <c r="H44" s="19"/>
      <c r="I44" s="19"/>
      <c r="J44" s="19"/>
      <c r="K44" s="19"/>
    </row>
    <row r="45" s="1" customFormat="1" ht="26" customHeight="1" spans="1:11">
      <c r="A45" s="16">
        <v>40</v>
      </c>
      <c r="B45" s="17" t="s">
        <v>54</v>
      </c>
      <c r="C45" s="17">
        <f t="shared" si="1"/>
        <v>2660288.57</v>
      </c>
      <c r="D45" s="17">
        <f t="shared" si="2"/>
        <v>2660288.57</v>
      </c>
      <c r="E45" s="17">
        <v>2514083.57</v>
      </c>
      <c r="F45" s="17">
        <v>146205</v>
      </c>
      <c r="G45" s="19"/>
      <c r="H45" s="19"/>
      <c r="I45" s="19"/>
      <c r="J45" s="19"/>
      <c r="K45" s="19"/>
    </row>
    <row r="46" s="1" customFormat="1" ht="26" customHeight="1" spans="1:11">
      <c r="A46" s="16">
        <v>41</v>
      </c>
      <c r="B46" s="17" t="s">
        <v>55</v>
      </c>
      <c r="C46" s="17">
        <f t="shared" si="1"/>
        <v>1533998.75</v>
      </c>
      <c r="D46" s="17">
        <f t="shared" si="2"/>
        <v>1533998.75</v>
      </c>
      <c r="E46" s="17">
        <v>1342028.75</v>
      </c>
      <c r="F46" s="17">
        <v>191970</v>
      </c>
      <c r="G46" s="19"/>
      <c r="H46" s="19"/>
      <c r="I46" s="19"/>
      <c r="J46" s="19"/>
      <c r="K46" s="19"/>
    </row>
    <row r="47" s="1" customFormat="1" ht="26" customHeight="1" spans="1:11">
      <c r="A47" s="16">
        <v>42</v>
      </c>
      <c r="B47" s="17" t="s">
        <v>56</v>
      </c>
      <c r="C47" s="17">
        <f t="shared" si="1"/>
        <v>869698.11</v>
      </c>
      <c r="D47" s="17">
        <f t="shared" si="2"/>
        <v>869698.11</v>
      </c>
      <c r="E47" s="17">
        <v>526948.11</v>
      </c>
      <c r="F47" s="17">
        <v>342750</v>
      </c>
      <c r="G47" s="19"/>
      <c r="H47" s="19"/>
      <c r="I47" s="19"/>
      <c r="J47" s="19"/>
      <c r="K47" s="19"/>
    </row>
    <row r="48" s="1" customFormat="1" ht="26" customHeight="1" spans="1:11">
      <c r="A48" s="16">
        <v>43</v>
      </c>
      <c r="B48" s="17" t="s">
        <v>57</v>
      </c>
      <c r="C48" s="17">
        <f t="shared" si="1"/>
        <v>497971.5</v>
      </c>
      <c r="D48" s="17">
        <f t="shared" si="2"/>
        <v>497971.5</v>
      </c>
      <c r="E48" s="17">
        <v>456031.5</v>
      </c>
      <c r="F48" s="17">
        <v>41940</v>
      </c>
      <c r="G48" s="19"/>
      <c r="H48" s="19"/>
      <c r="I48" s="19"/>
      <c r="J48" s="19"/>
      <c r="K48" s="19"/>
    </row>
    <row r="49" s="1" customFormat="1" ht="26" customHeight="1" spans="1:11">
      <c r="A49" s="16">
        <v>44</v>
      </c>
      <c r="B49" s="17" t="s">
        <v>58</v>
      </c>
      <c r="C49" s="17">
        <f t="shared" si="1"/>
        <v>590711.2</v>
      </c>
      <c r="D49" s="17">
        <f t="shared" si="2"/>
        <v>590711.2</v>
      </c>
      <c r="E49" s="17">
        <v>221711.2</v>
      </c>
      <c r="F49" s="17">
        <v>369000</v>
      </c>
      <c r="G49" s="19"/>
      <c r="H49" s="19"/>
      <c r="I49" s="19"/>
      <c r="J49" s="19"/>
      <c r="K49" s="19"/>
    </row>
    <row r="50" s="1" customFormat="1" ht="26" customHeight="1" spans="1:11">
      <c r="A50" s="16">
        <v>45</v>
      </c>
      <c r="B50" s="17" t="s">
        <v>59</v>
      </c>
      <c r="C50" s="17">
        <f t="shared" si="1"/>
        <v>7617780.25</v>
      </c>
      <c r="D50" s="17">
        <f t="shared" si="2"/>
        <v>7617780.25</v>
      </c>
      <c r="E50" s="17">
        <v>2750640.25</v>
      </c>
      <c r="F50" s="17">
        <v>4867140</v>
      </c>
      <c r="G50" s="19"/>
      <c r="H50" s="19"/>
      <c r="I50" s="19"/>
      <c r="J50" s="19"/>
      <c r="K50" s="19"/>
    </row>
    <row r="51" s="1" customFormat="1" ht="26" customHeight="1" spans="1:11">
      <c r="A51" s="16">
        <v>46</v>
      </c>
      <c r="B51" s="17" t="s">
        <v>60</v>
      </c>
      <c r="C51" s="17">
        <f t="shared" si="1"/>
        <v>100282260.07</v>
      </c>
      <c r="D51" s="17">
        <f t="shared" si="2"/>
        <v>100282260.07</v>
      </c>
      <c r="E51" s="17">
        <v>6111410.07</v>
      </c>
      <c r="F51" s="17">
        <v>94170850</v>
      </c>
      <c r="G51" s="19"/>
      <c r="H51" s="19"/>
      <c r="I51" s="19"/>
      <c r="J51" s="19"/>
      <c r="K51" s="19"/>
    </row>
    <row r="52" s="1" customFormat="1" ht="26" customHeight="1" spans="1:11">
      <c r="A52" s="16">
        <v>47</v>
      </c>
      <c r="B52" s="17" t="s">
        <v>61</v>
      </c>
      <c r="C52" s="17">
        <f t="shared" si="1"/>
        <v>755185.33</v>
      </c>
      <c r="D52" s="17">
        <f t="shared" si="2"/>
        <v>755185.33</v>
      </c>
      <c r="E52" s="17">
        <v>556634.33</v>
      </c>
      <c r="F52" s="17">
        <v>198551</v>
      </c>
      <c r="G52" s="19"/>
      <c r="H52" s="19"/>
      <c r="I52" s="19"/>
      <c r="J52" s="19"/>
      <c r="K52" s="19"/>
    </row>
    <row r="53" s="1" customFormat="1" ht="26" customHeight="1" spans="1:11">
      <c r="A53" s="16">
        <v>48</v>
      </c>
      <c r="B53" s="17" t="s">
        <v>62</v>
      </c>
      <c r="C53" s="17">
        <f t="shared" si="1"/>
        <v>2864693.51</v>
      </c>
      <c r="D53" s="17">
        <f t="shared" si="2"/>
        <v>2864693.51</v>
      </c>
      <c r="E53" s="17">
        <v>2135793.51</v>
      </c>
      <c r="F53" s="17">
        <v>728900</v>
      </c>
      <c r="G53" s="19"/>
      <c r="H53" s="19"/>
      <c r="I53" s="19"/>
      <c r="J53" s="19"/>
      <c r="K53" s="19"/>
    </row>
    <row r="54" s="1" customFormat="1" ht="26" customHeight="1" spans="1:11">
      <c r="A54" s="16">
        <v>49</v>
      </c>
      <c r="B54" s="17" t="s">
        <v>63</v>
      </c>
      <c r="C54" s="17">
        <f t="shared" si="1"/>
        <v>14753550.77</v>
      </c>
      <c r="D54" s="17">
        <f t="shared" si="2"/>
        <v>14753550.77</v>
      </c>
      <c r="E54" s="17">
        <v>12953490.77</v>
      </c>
      <c r="F54" s="17">
        <v>1800060</v>
      </c>
      <c r="G54" s="19"/>
      <c r="H54" s="19"/>
      <c r="I54" s="19"/>
      <c r="J54" s="19"/>
      <c r="K54" s="19"/>
    </row>
    <row r="55" s="1" customFormat="1" ht="26" customHeight="1" spans="1:11">
      <c r="A55" s="16">
        <v>50</v>
      </c>
      <c r="B55" s="17" t="s">
        <v>64</v>
      </c>
      <c r="C55" s="17">
        <f t="shared" si="1"/>
        <v>81229667.92</v>
      </c>
      <c r="D55" s="17">
        <f t="shared" si="2"/>
        <v>81229667.92</v>
      </c>
      <c r="E55" s="17">
        <v>3796534.51</v>
      </c>
      <c r="F55" s="17">
        <v>77433133.41</v>
      </c>
      <c r="G55" s="19"/>
      <c r="H55" s="19"/>
      <c r="I55" s="19"/>
      <c r="J55" s="19"/>
      <c r="K55" s="19"/>
    </row>
    <row r="56" s="1" customFormat="1" ht="26" customHeight="1" spans="1:11">
      <c r="A56" s="16">
        <v>51</v>
      </c>
      <c r="B56" s="17" t="s">
        <v>65</v>
      </c>
      <c r="C56" s="17">
        <f t="shared" si="1"/>
        <v>4031365.61</v>
      </c>
      <c r="D56" s="17">
        <f t="shared" si="2"/>
        <v>4031365.61</v>
      </c>
      <c r="E56" s="17">
        <v>3613003.31</v>
      </c>
      <c r="F56" s="17">
        <v>418362.3</v>
      </c>
      <c r="G56" s="19"/>
      <c r="H56" s="19"/>
      <c r="I56" s="19"/>
      <c r="J56" s="19"/>
      <c r="K56" s="19"/>
    </row>
    <row r="57" s="1" customFormat="1" ht="26" customHeight="1" spans="1:11">
      <c r="A57" s="16">
        <v>52</v>
      </c>
      <c r="B57" s="17" t="s">
        <v>66</v>
      </c>
      <c r="C57" s="17">
        <f t="shared" si="1"/>
        <v>2917860.53</v>
      </c>
      <c r="D57" s="17">
        <f t="shared" si="2"/>
        <v>2917860.53</v>
      </c>
      <c r="E57" s="17">
        <v>1891860.53</v>
      </c>
      <c r="F57" s="17">
        <v>1026000</v>
      </c>
      <c r="G57" s="19"/>
      <c r="H57" s="19"/>
      <c r="I57" s="19"/>
      <c r="J57" s="19"/>
      <c r="K57" s="19"/>
    </row>
    <row r="58" s="1" customFormat="1" ht="26" customHeight="1" spans="1:11">
      <c r="A58" s="16">
        <v>53</v>
      </c>
      <c r="B58" s="17" t="s">
        <v>67</v>
      </c>
      <c r="C58" s="17">
        <f t="shared" si="1"/>
        <v>206004847.8</v>
      </c>
      <c r="D58" s="17">
        <f t="shared" si="2"/>
        <v>206004847.8</v>
      </c>
      <c r="E58" s="17">
        <v>3193860.8</v>
      </c>
      <c r="F58" s="17">
        <v>202810987</v>
      </c>
      <c r="G58" s="19"/>
      <c r="H58" s="19"/>
      <c r="I58" s="19"/>
      <c r="J58" s="19"/>
      <c r="K58" s="19"/>
    </row>
    <row r="59" s="1" customFormat="1" ht="26" customHeight="1" spans="1:11">
      <c r="A59" s="16">
        <v>54</v>
      </c>
      <c r="B59" s="17" t="s">
        <v>68</v>
      </c>
      <c r="C59" s="17">
        <f t="shared" si="1"/>
        <v>10648257.92</v>
      </c>
      <c r="D59" s="17">
        <f t="shared" si="2"/>
        <v>10648257.92</v>
      </c>
      <c r="E59" s="17">
        <v>10648257.92</v>
      </c>
      <c r="F59" s="17"/>
      <c r="G59" s="19"/>
      <c r="H59" s="19"/>
      <c r="I59" s="19"/>
      <c r="J59" s="19"/>
      <c r="K59" s="19"/>
    </row>
    <row r="60" s="1" customFormat="1" ht="26" customHeight="1" spans="1:11">
      <c r="A60" s="16">
        <v>55</v>
      </c>
      <c r="B60" s="17" t="s">
        <v>69</v>
      </c>
      <c r="C60" s="17">
        <f t="shared" si="1"/>
        <v>7662987.64</v>
      </c>
      <c r="D60" s="17">
        <f t="shared" si="2"/>
        <v>7662987.64</v>
      </c>
      <c r="E60" s="17">
        <v>7193115.64</v>
      </c>
      <c r="F60" s="17">
        <v>469872</v>
      </c>
      <c r="G60" s="19"/>
      <c r="H60" s="19"/>
      <c r="I60" s="19"/>
      <c r="J60" s="19"/>
      <c r="K60" s="19"/>
    </row>
    <row r="61" s="1" customFormat="1" ht="26" customHeight="1" spans="1:11">
      <c r="A61" s="16">
        <v>56</v>
      </c>
      <c r="B61" s="17" t="s">
        <v>70</v>
      </c>
      <c r="C61" s="17">
        <f t="shared" si="1"/>
        <v>2328429.15</v>
      </c>
      <c r="D61" s="17">
        <f t="shared" si="2"/>
        <v>2328429.15</v>
      </c>
      <c r="E61" s="17">
        <v>1622129.15</v>
      </c>
      <c r="F61" s="17">
        <v>706300</v>
      </c>
      <c r="G61" s="19"/>
      <c r="H61" s="19"/>
      <c r="I61" s="19"/>
      <c r="J61" s="19"/>
      <c r="K61" s="19"/>
    </row>
    <row r="62" s="1" customFormat="1" ht="26" customHeight="1" spans="1:11">
      <c r="A62" s="16">
        <v>57</v>
      </c>
      <c r="B62" s="17" t="s">
        <v>71</v>
      </c>
      <c r="C62" s="17">
        <f t="shared" si="1"/>
        <v>4199488.63</v>
      </c>
      <c r="D62" s="17">
        <f t="shared" si="2"/>
        <v>4199488.63</v>
      </c>
      <c r="E62" s="17">
        <v>2356288.63</v>
      </c>
      <c r="F62" s="17">
        <v>1843200</v>
      </c>
      <c r="G62" s="19"/>
      <c r="H62" s="19"/>
      <c r="I62" s="19"/>
      <c r="J62" s="19"/>
      <c r="K62" s="19"/>
    </row>
    <row r="63" s="1" customFormat="1" ht="26" customHeight="1" spans="1:11">
      <c r="A63" s="16">
        <v>58</v>
      </c>
      <c r="B63" s="17" t="s">
        <v>72</v>
      </c>
      <c r="C63" s="17">
        <f t="shared" si="1"/>
        <v>17535093.93</v>
      </c>
      <c r="D63" s="17">
        <f t="shared" si="2"/>
        <v>17535093.93</v>
      </c>
      <c r="E63" s="17">
        <v>2819173.93</v>
      </c>
      <c r="F63" s="17">
        <v>14715920</v>
      </c>
      <c r="G63" s="19"/>
      <c r="H63" s="19"/>
      <c r="I63" s="19"/>
      <c r="J63" s="19"/>
      <c r="K63" s="19"/>
    </row>
    <row r="64" s="1" customFormat="1" ht="26" customHeight="1" spans="1:11">
      <c r="A64" s="16">
        <v>59</v>
      </c>
      <c r="B64" s="17" t="s">
        <v>73</v>
      </c>
      <c r="C64" s="17">
        <f t="shared" si="1"/>
        <v>7071708.96</v>
      </c>
      <c r="D64" s="17">
        <f t="shared" si="2"/>
        <v>7071708.96</v>
      </c>
      <c r="E64" s="17">
        <v>3649458.96</v>
      </c>
      <c r="F64" s="17">
        <v>3422250</v>
      </c>
      <c r="G64" s="19"/>
      <c r="H64" s="19"/>
      <c r="I64" s="19"/>
      <c r="J64" s="19"/>
      <c r="K64" s="19"/>
    </row>
    <row r="65" s="1" customFormat="1" ht="26" customHeight="1" spans="1:11">
      <c r="A65" s="16">
        <v>60</v>
      </c>
      <c r="B65" s="17" t="s">
        <v>74</v>
      </c>
      <c r="C65" s="17">
        <f t="shared" si="1"/>
        <v>20536875.98</v>
      </c>
      <c r="D65" s="17">
        <f t="shared" si="2"/>
        <v>20536875.98</v>
      </c>
      <c r="E65" s="17">
        <v>3268886.98</v>
      </c>
      <c r="F65" s="17">
        <v>17267989</v>
      </c>
      <c r="G65" s="19"/>
      <c r="H65" s="19"/>
      <c r="I65" s="19"/>
      <c r="J65" s="19"/>
      <c r="K65" s="19"/>
    </row>
    <row r="66" s="1" customFormat="1" ht="26" customHeight="1" spans="1:11">
      <c r="A66" s="16">
        <v>61</v>
      </c>
      <c r="B66" s="17" t="s">
        <v>75</v>
      </c>
      <c r="C66" s="17">
        <f t="shared" si="1"/>
        <v>3837539.11</v>
      </c>
      <c r="D66" s="17">
        <f t="shared" si="2"/>
        <v>3837539.11</v>
      </c>
      <c r="E66" s="17">
        <v>2109329.11</v>
      </c>
      <c r="F66" s="17">
        <v>1728210</v>
      </c>
      <c r="G66" s="19"/>
      <c r="H66" s="19"/>
      <c r="I66" s="19"/>
      <c r="J66" s="19"/>
      <c r="K66" s="19"/>
    </row>
    <row r="67" s="1" customFormat="1" ht="26" customHeight="1" spans="1:11">
      <c r="A67" s="16">
        <v>62</v>
      </c>
      <c r="B67" s="17" t="s">
        <v>76</v>
      </c>
      <c r="C67" s="17">
        <f t="shared" si="1"/>
        <v>2185617.19</v>
      </c>
      <c r="D67" s="17">
        <f t="shared" si="2"/>
        <v>2185617.19</v>
      </c>
      <c r="E67" s="17">
        <v>1990017.19</v>
      </c>
      <c r="F67" s="17">
        <v>195600</v>
      </c>
      <c r="G67" s="19"/>
      <c r="H67" s="19"/>
      <c r="I67" s="19"/>
      <c r="J67" s="19"/>
      <c r="K67" s="19"/>
    </row>
    <row r="68" s="1" customFormat="1" ht="26" customHeight="1" spans="1:11">
      <c r="A68" s="16">
        <v>63</v>
      </c>
      <c r="B68" s="17" t="s">
        <v>77</v>
      </c>
      <c r="C68" s="17">
        <f t="shared" si="1"/>
        <v>976432.6</v>
      </c>
      <c r="D68" s="17">
        <f t="shared" si="2"/>
        <v>976432.6</v>
      </c>
      <c r="E68" s="17">
        <v>976432.6</v>
      </c>
      <c r="F68" s="17"/>
      <c r="G68" s="19"/>
      <c r="H68" s="19"/>
      <c r="I68" s="19"/>
      <c r="J68" s="19"/>
      <c r="K68" s="19"/>
    </row>
    <row r="69" s="1" customFormat="1" ht="26" customHeight="1" spans="1:11">
      <c r="A69" s="16">
        <v>64</v>
      </c>
      <c r="B69" s="17" t="s">
        <v>78</v>
      </c>
      <c r="C69" s="17">
        <f t="shared" si="1"/>
        <v>2507924.4</v>
      </c>
      <c r="D69" s="17">
        <f t="shared" si="2"/>
        <v>2507924.4</v>
      </c>
      <c r="E69" s="17">
        <v>2186624.4</v>
      </c>
      <c r="F69" s="17">
        <v>321300</v>
      </c>
      <c r="G69" s="19"/>
      <c r="H69" s="19"/>
      <c r="I69" s="19"/>
      <c r="J69" s="19"/>
      <c r="K69" s="19"/>
    </row>
    <row r="70" s="1" customFormat="1" ht="26" customHeight="1" spans="1:11">
      <c r="A70" s="16">
        <v>65</v>
      </c>
      <c r="B70" s="17" t="s">
        <v>79</v>
      </c>
      <c r="C70" s="17">
        <f t="shared" si="1"/>
        <v>5150248.18</v>
      </c>
      <c r="D70" s="17">
        <f t="shared" si="2"/>
        <v>5150248.18</v>
      </c>
      <c r="E70" s="17">
        <v>4806913.18</v>
      </c>
      <c r="F70" s="17">
        <v>343335</v>
      </c>
      <c r="G70" s="19"/>
      <c r="H70" s="19"/>
      <c r="I70" s="19"/>
      <c r="J70" s="19"/>
      <c r="K70" s="19"/>
    </row>
    <row r="71" s="1" customFormat="1" ht="26" customHeight="1" spans="1:11">
      <c r="A71" s="16">
        <v>66</v>
      </c>
      <c r="B71" s="17" t="s">
        <v>80</v>
      </c>
      <c r="C71" s="17">
        <f t="shared" ref="C71:C134" si="3">D71+G71+H71+I71+J71+K71</f>
        <v>2070944.12</v>
      </c>
      <c r="D71" s="17">
        <f t="shared" ref="D71:D134" si="4">E71+F71</f>
        <v>2070944.12</v>
      </c>
      <c r="E71" s="17">
        <v>1458594.12</v>
      </c>
      <c r="F71" s="17">
        <v>612350</v>
      </c>
      <c r="G71" s="19"/>
      <c r="H71" s="19"/>
      <c r="I71" s="19"/>
      <c r="J71" s="19"/>
      <c r="K71" s="19"/>
    </row>
    <row r="72" s="1" customFormat="1" ht="26" customHeight="1" spans="1:11">
      <c r="A72" s="16">
        <v>67</v>
      </c>
      <c r="B72" s="17" t="s">
        <v>81</v>
      </c>
      <c r="C72" s="17">
        <f t="shared" si="3"/>
        <v>5957521.88</v>
      </c>
      <c r="D72" s="17">
        <f t="shared" si="4"/>
        <v>5957521.88</v>
      </c>
      <c r="E72" s="17">
        <v>1557861.88</v>
      </c>
      <c r="F72" s="17">
        <v>4399660</v>
      </c>
      <c r="G72" s="19"/>
      <c r="H72" s="19"/>
      <c r="I72" s="19"/>
      <c r="J72" s="19"/>
      <c r="K72" s="19"/>
    </row>
    <row r="73" s="1" customFormat="1" ht="26" customHeight="1" spans="1:11">
      <c r="A73" s="16">
        <v>68</v>
      </c>
      <c r="B73" s="17" t="s">
        <v>82</v>
      </c>
      <c r="C73" s="17">
        <f t="shared" si="3"/>
        <v>3964778.13</v>
      </c>
      <c r="D73" s="17">
        <f t="shared" si="4"/>
        <v>3964778.13</v>
      </c>
      <c r="E73" s="17">
        <v>1752878.13</v>
      </c>
      <c r="F73" s="17">
        <v>2211900</v>
      </c>
      <c r="G73" s="19"/>
      <c r="H73" s="19"/>
      <c r="I73" s="19"/>
      <c r="J73" s="19"/>
      <c r="K73" s="19"/>
    </row>
    <row r="74" s="1" customFormat="1" ht="26" customHeight="1" spans="1:11">
      <c r="A74" s="16">
        <v>69</v>
      </c>
      <c r="B74" s="17" t="s">
        <v>83</v>
      </c>
      <c r="C74" s="17">
        <f t="shared" si="3"/>
        <v>11617082.19</v>
      </c>
      <c r="D74" s="17">
        <f t="shared" si="4"/>
        <v>11617082.19</v>
      </c>
      <c r="E74" s="17">
        <v>10018682.19</v>
      </c>
      <c r="F74" s="17">
        <v>1598400</v>
      </c>
      <c r="G74" s="20"/>
      <c r="H74" s="19"/>
      <c r="I74" s="19"/>
      <c r="J74" s="19"/>
      <c r="K74" s="19"/>
    </row>
    <row r="75" s="1" customFormat="1" ht="26" customHeight="1" spans="1:11">
      <c r="A75" s="16">
        <v>70</v>
      </c>
      <c r="B75" s="17" t="s">
        <v>84</v>
      </c>
      <c r="C75" s="17">
        <f t="shared" si="3"/>
        <v>16490424.06</v>
      </c>
      <c r="D75" s="17">
        <f t="shared" si="4"/>
        <v>16490424.06</v>
      </c>
      <c r="E75" s="17">
        <v>6611424.06</v>
      </c>
      <c r="F75" s="17">
        <v>9879000</v>
      </c>
      <c r="G75" s="20"/>
      <c r="H75" s="19"/>
      <c r="I75" s="19"/>
      <c r="J75" s="19"/>
      <c r="K75" s="19"/>
    </row>
    <row r="76" s="1" customFormat="1" ht="26" customHeight="1" spans="1:11">
      <c r="A76" s="16">
        <v>71</v>
      </c>
      <c r="B76" s="17" t="s">
        <v>85</v>
      </c>
      <c r="C76" s="17">
        <f t="shared" si="3"/>
        <v>1404405.07</v>
      </c>
      <c r="D76" s="17">
        <f t="shared" si="4"/>
        <v>1404405.07</v>
      </c>
      <c r="E76" s="17">
        <v>1404405.07</v>
      </c>
      <c r="F76" s="17"/>
      <c r="G76" s="20"/>
      <c r="H76" s="19"/>
      <c r="I76" s="19"/>
      <c r="J76" s="19"/>
      <c r="K76" s="19"/>
    </row>
    <row r="77" s="1" customFormat="1" ht="26" customHeight="1" spans="1:11">
      <c r="A77" s="16">
        <v>72</v>
      </c>
      <c r="B77" s="17" t="s">
        <v>86</v>
      </c>
      <c r="C77" s="17">
        <f t="shared" si="3"/>
        <v>5379876.82</v>
      </c>
      <c r="D77" s="17">
        <f t="shared" si="4"/>
        <v>5379876.82</v>
      </c>
      <c r="E77" s="17">
        <v>5379876.82</v>
      </c>
      <c r="F77" s="17"/>
      <c r="G77" s="20"/>
      <c r="H77" s="19"/>
      <c r="I77" s="19"/>
      <c r="J77" s="19"/>
      <c r="K77" s="19"/>
    </row>
    <row r="78" s="1" customFormat="1" ht="26" customHeight="1" spans="1:11">
      <c r="A78" s="16">
        <v>73</v>
      </c>
      <c r="B78" s="17" t="s">
        <v>87</v>
      </c>
      <c r="C78" s="17">
        <f t="shared" si="3"/>
        <v>6985392.06</v>
      </c>
      <c r="D78" s="17">
        <f t="shared" si="4"/>
        <v>6985392.06</v>
      </c>
      <c r="E78" s="17">
        <v>6985392.06</v>
      </c>
      <c r="F78" s="17"/>
      <c r="G78" s="20"/>
      <c r="H78" s="19"/>
      <c r="I78" s="19"/>
      <c r="J78" s="19"/>
      <c r="K78" s="19"/>
    </row>
    <row r="79" s="1" customFormat="1" ht="26" customHeight="1" spans="1:11">
      <c r="A79" s="16">
        <v>74</v>
      </c>
      <c r="B79" s="17" t="s">
        <v>88</v>
      </c>
      <c r="C79" s="17">
        <f t="shared" si="3"/>
        <v>43853858.77</v>
      </c>
      <c r="D79" s="17">
        <f t="shared" si="4"/>
        <v>42253858.77</v>
      </c>
      <c r="E79" s="17">
        <v>41803858.77</v>
      </c>
      <c r="F79" s="17">
        <v>450000</v>
      </c>
      <c r="G79" s="20">
        <v>1600000</v>
      </c>
      <c r="H79" s="19"/>
      <c r="I79" s="19"/>
      <c r="J79" s="19"/>
      <c r="K79" s="19"/>
    </row>
    <row r="80" s="1" customFormat="1" ht="26" customHeight="1" spans="1:11">
      <c r="A80" s="16">
        <v>75</v>
      </c>
      <c r="B80" s="17" t="s">
        <v>89</v>
      </c>
      <c r="C80" s="17">
        <f t="shared" si="3"/>
        <v>92034711.21</v>
      </c>
      <c r="D80" s="17">
        <f t="shared" si="4"/>
        <v>85242326.21</v>
      </c>
      <c r="E80" s="17">
        <v>85242326.21</v>
      </c>
      <c r="F80" s="17"/>
      <c r="G80" s="20">
        <v>6792385</v>
      </c>
      <c r="H80" s="19"/>
      <c r="I80" s="19"/>
      <c r="J80" s="19"/>
      <c r="K80" s="19"/>
    </row>
    <row r="81" s="1" customFormat="1" ht="26" customHeight="1" spans="1:11">
      <c r="A81" s="16">
        <v>76</v>
      </c>
      <c r="B81" s="17" t="s">
        <v>90</v>
      </c>
      <c r="C81" s="17">
        <f t="shared" si="3"/>
        <v>66297045.01</v>
      </c>
      <c r="D81" s="17">
        <f t="shared" si="4"/>
        <v>63627045.01</v>
      </c>
      <c r="E81" s="17">
        <v>63446545.01</v>
      </c>
      <c r="F81" s="17">
        <v>180500</v>
      </c>
      <c r="G81" s="20">
        <v>2670000</v>
      </c>
      <c r="H81" s="19"/>
      <c r="I81" s="19"/>
      <c r="J81" s="19"/>
      <c r="K81" s="19"/>
    </row>
    <row r="82" s="1" customFormat="1" ht="26" customHeight="1" spans="1:11">
      <c r="A82" s="16">
        <v>77</v>
      </c>
      <c r="B82" s="17" t="s">
        <v>91</v>
      </c>
      <c r="C82" s="17">
        <f t="shared" si="3"/>
        <v>41482406.31</v>
      </c>
      <c r="D82" s="17">
        <f t="shared" si="4"/>
        <v>41482406.31</v>
      </c>
      <c r="E82" s="17">
        <v>41482406.31</v>
      </c>
      <c r="F82" s="17"/>
      <c r="G82" s="20"/>
      <c r="H82" s="19"/>
      <c r="I82" s="19"/>
      <c r="J82" s="19"/>
      <c r="K82" s="19"/>
    </row>
    <row r="83" s="1" customFormat="1" ht="26" customHeight="1" spans="1:11">
      <c r="A83" s="16">
        <v>78</v>
      </c>
      <c r="B83" s="17" t="s">
        <v>92</v>
      </c>
      <c r="C83" s="17">
        <f t="shared" si="3"/>
        <v>12574386.36</v>
      </c>
      <c r="D83" s="17">
        <f t="shared" si="4"/>
        <v>12574386.36</v>
      </c>
      <c r="E83" s="17">
        <v>12574386.36</v>
      </c>
      <c r="F83" s="17"/>
      <c r="G83" s="20"/>
      <c r="H83" s="19"/>
      <c r="I83" s="19"/>
      <c r="J83" s="19"/>
      <c r="K83" s="19"/>
    </row>
    <row r="84" s="1" customFormat="1" ht="26" customHeight="1" spans="1:11">
      <c r="A84" s="16">
        <v>79</v>
      </c>
      <c r="B84" s="17" t="s">
        <v>93</v>
      </c>
      <c r="C84" s="17">
        <f t="shared" si="3"/>
        <v>43384745.44</v>
      </c>
      <c r="D84" s="17">
        <f t="shared" si="4"/>
        <v>43384745.44</v>
      </c>
      <c r="E84" s="17">
        <v>43384745.44</v>
      </c>
      <c r="F84" s="17"/>
      <c r="G84" s="20"/>
      <c r="H84" s="19"/>
      <c r="I84" s="19"/>
      <c r="J84" s="19"/>
      <c r="K84" s="19"/>
    </row>
    <row r="85" s="1" customFormat="1" ht="26" customHeight="1" spans="1:11">
      <c r="A85" s="16">
        <v>80</v>
      </c>
      <c r="B85" s="17" t="s">
        <v>94</v>
      </c>
      <c r="C85" s="17">
        <f t="shared" si="3"/>
        <v>30888455.58</v>
      </c>
      <c r="D85" s="17">
        <f t="shared" si="4"/>
        <v>30888455.58</v>
      </c>
      <c r="E85" s="17">
        <v>30888455.58</v>
      </c>
      <c r="F85" s="17"/>
      <c r="G85" s="20"/>
      <c r="H85" s="19"/>
      <c r="I85" s="19"/>
      <c r="J85" s="19"/>
      <c r="K85" s="19"/>
    </row>
    <row r="86" s="1" customFormat="1" ht="26" customHeight="1" spans="1:11">
      <c r="A86" s="16">
        <v>81</v>
      </c>
      <c r="B86" s="17" t="s">
        <v>95</v>
      </c>
      <c r="C86" s="17">
        <f t="shared" si="3"/>
        <v>47449962.04</v>
      </c>
      <c r="D86" s="17">
        <f t="shared" si="4"/>
        <v>47449962.04</v>
      </c>
      <c r="E86" s="17">
        <v>47449962.04</v>
      </c>
      <c r="F86" s="17"/>
      <c r="G86" s="20"/>
      <c r="H86" s="19"/>
      <c r="I86" s="19"/>
      <c r="J86" s="19"/>
      <c r="K86" s="19"/>
    </row>
    <row r="87" s="1" customFormat="1" ht="26" customHeight="1" spans="1:11">
      <c r="A87" s="16">
        <v>82</v>
      </c>
      <c r="B87" s="17" t="s">
        <v>96</v>
      </c>
      <c r="C87" s="17">
        <f t="shared" si="3"/>
        <v>22840799.61</v>
      </c>
      <c r="D87" s="17">
        <f t="shared" si="4"/>
        <v>22840799.61</v>
      </c>
      <c r="E87" s="17">
        <v>22840799.61</v>
      </c>
      <c r="F87" s="17"/>
      <c r="G87" s="20"/>
      <c r="H87" s="19"/>
      <c r="I87" s="19"/>
      <c r="J87" s="19"/>
      <c r="K87" s="19"/>
    </row>
    <row r="88" s="1" customFormat="1" ht="26" customHeight="1" spans="1:11">
      <c r="A88" s="16">
        <v>83</v>
      </c>
      <c r="B88" s="17" t="s">
        <v>97</v>
      </c>
      <c r="C88" s="17">
        <f t="shared" si="3"/>
        <v>28323579.79</v>
      </c>
      <c r="D88" s="17">
        <f t="shared" si="4"/>
        <v>28323579.79</v>
      </c>
      <c r="E88" s="17">
        <v>28323579.79</v>
      </c>
      <c r="F88" s="17"/>
      <c r="G88" s="20"/>
      <c r="H88" s="19"/>
      <c r="I88" s="19"/>
      <c r="J88" s="19"/>
      <c r="K88" s="19"/>
    </row>
    <row r="89" s="1" customFormat="1" ht="26" customHeight="1" spans="1:11">
      <c r="A89" s="16">
        <v>84</v>
      </c>
      <c r="B89" s="17" t="s">
        <v>98</v>
      </c>
      <c r="C89" s="17">
        <f t="shared" si="3"/>
        <v>9224173.68</v>
      </c>
      <c r="D89" s="17">
        <f t="shared" si="4"/>
        <v>9224173.68</v>
      </c>
      <c r="E89" s="17">
        <v>9224173.68</v>
      </c>
      <c r="F89" s="17"/>
      <c r="G89" s="20"/>
      <c r="H89" s="19"/>
      <c r="I89" s="19"/>
      <c r="J89" s="19"/>
      <c r="K89" s="19"/>
    </row>
    <row r="90" s="1" customFormat="1" ht="26" customHeight="1" spans="1:11">
      <c r="A90" s="16">
        <v>85</v>
      </c>
      <c r="B90" s="17" t="s">
        <v>99</v>
      </c>
      <c r="C90" s="17">
        <f t="shared" si="3"/>
        <v>17994353.5</v>
      </c>
      <c r="D90" s="17">
        <f t="shared" si="4"/>
        <v>17994353.5</v>
      </c>
      <c r="E90" s="17">
        <v>17994353.5</v>
      </c>
      <c r="F90" s="17"/>
      <c r="G90" s="20"/>
      <c r="H90" s="19"/>
      <c r="I90" s="19"/>
      <c r="J90" s="19"/>
      <c r="K90" s="19"/>
    </row>
    <row r="91" s="1" customFormat="1" ht="26" customHeight="1" spans="1:11">
      <c r="A91" s="16">
        <v>86</v>
      </c>
      <c r="B91" s="17" t="s">
        <v>100</v>
      </c>
      <c r="C91" s="17">
        <f t="shared" si="3"/>
        <v>8966279.19</v>
      </c>
      <c r="D91" s="17">
        <f t="shared" si="4"/>
        <v>8966279.19</v>
      </c>
      <c r="E91" s="17">
        <v>8966279.19</v>
      </c>
      <c r="F91" s="17"/>
      <c r="G91" s="20"/>
      <c r="H91" s="19"/>
      <c r="I91" s="19"/>
      <c r="J91" s="19"/>
      <c r="K91" s="19"/>
    </row>
    <row r="92" s="1" customFormat="1" ht="26" customHeight="1" spans="1:11">
      <c r="A92" s="16">
        <v>87</v>
      </c>
      <c r="B92" s="17" t="s">
        <v>101</v>
      </c>
      <c r="C92" s="17">
        <f t="shared" si="3"/>
        <v>10264869.23</v>
      </c>
      <c r="D92" s="17">
        <f t="shared" si="4"/>
        <v>10264869.23</v>
      </c>
      <c r="E92" s="17">
        <v>10264869.23</v>
      </c>
      <c r="F92" s="17"/>
      <c r="G92" s="20"/>
      <c r="H92" s="19"/>
      <c r="I92" s="19"/>
      <c r="J92" s="19"/>
      <c r="K92" s="19"/>
    </row>
    <row r="93" s="1" customFormat="1" ht="26" customHeight="1" spans="1:11">
      <c r="A93" s="16">
        <v>88</v>
      </c>
      <c r="B93" s="17" t="s">
        <v>102</v>
      </c>
      <c r="C93" s="17">
        <f t="shared" si="3"/>
        <v>18428058.1</v>
      </c>
      <c r="D93" s="17">
        <f t="shared" si="4"/>
        <v>18428058.1</v>
      </c>
      <c r="E93" s="17">
        <v>18428058.1</v>
      </c>
      <c r="F93" s="17"/>
      <c r="G93" s="20"/>
      <c r="H93" s="19"/>
      <c r="I93" s="19"/>
      <c r="J93" s="19"/>
      <c r="K93" s="19"/>
    </row>
    <row r="94" s="1" customFormat="1" ht="26" customHeight="1" spans="1:11">
      <c r="A94" s="16">
        <v>89</v>
      </c>
      <c r="B94" s="17" t="s">
        <v>103</v>
      </c>
      <c r="C94" s="17">
        <f t="shared" si="3"/>
        <v>16988760.85</v>
      </c>
      <c r="D94" s="17">
        <f t="shared" si="4"/>
        <v>16988760.85</v>
      </c>
      <c r="E94" s="17">
        <v>16988760.85</v>
      </c>
      <c r="F94" s="17"/>
      <c r="G94" s="20"/>
      <c r="H94" s="19"/>
      <c r="I94" s="19"/>
      <c r="J94" s="19"/>
      <c r="K94" s="19"/>
    </row>
    <row r="95" s="1" customFormat="1" ht="26" customHeight="1" spans="1:11">
      <c r="A95" s="16">
        <v>90</v>
      </c>
      <c r="B95" s="17" t="s">
        <v>104</v>
      </c>
      <c r="C95" s="17">
        <f t="shared" si="3"/>
        <v>12622751.75</v>
      </c>
      <c r="D95" s="17">
        <f t="shared" si="4"/>
        <v>12602971.75</v>
      </c>
      <c r="E95" s="17">
        <v>12602971.75</v>
      </c>
      <c r="F95" s="17"/>
      <c r="G95" s="20">
        <v>19780</v>
      </c>
      <c r="H95" s="19"/>
      <c r="I95" s="19"/>
      <c r="J95" s="19"/>
      <c r="K95" s="19"/>
    </row>
    <row r="96" s="1" customFormat="1" ht="26" customHeight="1" spans="1:11">
      <c r="A96" s="16">
        <v>91</v>
      </c>
      <c r="B96" s="17" t="s">
        <v>105</v>
      </c>
      <c r="C96" s="17">
        <f t="shared" si="3"/>
        <v>27304553.74</v>
      </c>
      <c r="D96" s="17">
        <f t="shared" si="4"/>
        <v>27304553.74</v>
      </c>
      <c r="E96" s="17">
        <v>27304553.74</v>
      </c>
      <c r="F96" s="17"/>
      <c r="G96" s="20"/>
      <c r="H96" s="19"/>
      <c r="I96" s="19"/>
      <c r="J96" s="19"/>
      <c r="K96" s="19"/>
    </row>
    <row r="97" s="1" customFormat="1" ht="26" customHeight="1" spans="1:11">
      <c r="A97" s="16">
        <v>92</v>
      </c>
      <c r="B97" s="17" t="s">
        <v>106</v>
      </c>
      <c r="C97" s="17">
        <f t="shared" si="3"/>
        <v>4911027.88</v>
      </c>
      <c r="D97" s="17">
        <f t="shared" si="4"/>
        <v>4911027.88</v>
      </c>
      <c r="E97" s="17">
        <v>4911027.88</v>
      </c>
      <c r="F97" s="17"/>
      <c r="G97" s="20"/>
      <c r="H97" s="19"/>
      <c r="I97" s="19"/>
      <c r="J97" s="19"/>
      <c r="K97" s="19"/>
    </row>
    <row r="98" s="1" customFormat="1" ht="26" customHeight="1" spans="1:11">
      <c r="A98" s="16">
        <v>93</v>
      </c>
      <c r="B98" s="17" t="s">
        <v>107</v>
      </c>
      <c r="C98" s="17">
        <f t="shared" si="3"/>
        <v>5963373.03</v>
      </c>
      <c r="D98" s="17">
        <f t="shared" si="4"/>
        <v>5963373.03</v>
      </c>
      <c r="E98" s="17">
        <v>5963373.03</v>
      </c>
      <c r="F98" s="17"/>
      <c r="G98" s="20"/>
      <c r="H98" s="19"/>
      <c r="I98" s="19"/>
      <c r="J98" s="19"/>
      <c r="K98" s="19"/>
    </row>
    <row r="99" s="1" customFormat="1" ht="26" customHeight="1" spans="1:11">
      <c r="A99" s="16">
        <v>94</v>
      </c>
      <c r="B99" s="17" t="s">
        <v>108</v>
      </c>
      <c r="C99" s="17">
        <f t="shared" si="3"/>
        <v>9272565.14</v>
      </c>
      <c r="D99" s="17">
        <f t="shared" si="4"/>
        <v>9272565.14</v>
      </c>
      <c r="E99" s="17">
        <v>9272565.14</v>
      </c>
      <c r="F99" s="17"/>
      <c r="G99" s="20"/>
      <c r="H99" s="19"/>
      <c r="I99" s="19"/>
      <c r="J99" s="19"/>
      <c r="K99" s="19"/>
    </row>
    <row r="100" s="1" customFormat="1" ht="26" customHeight="1" spans="1:11">
      <c r="A100" s="16">
        <v>95</v>
      </c>
      <c r="B100" s="17" t="s">
        <v>109</v>
      </c>
      <c r="C100" s="17">
        <f t="shared" si="3"/>
        <v>6668412.61</v>
      </c>
      <c r="D100" s="17">
        <f t="shared" si="4"/>
        <v>6668412.61</v>
      </c>
      <c r="E100" s="17">
        <v>6668412.61</v>
      </c>
      <c r="F100" s="17"/>
      <c r="G100" s="20"/>
      <c r="H100" s="19"/>
      <c r="I100" s="19"/>
      <c r="J100" s="19"/>
      <c r="K100" s="19"/>
    </row>
    <row r="101" s="1" customFormat="1" ht="26" customHeight="1" spans="1:11">
      <c r="A101" s="16">
        <v>96</v>
      </c>
      <c r="B101" s="17" t="s">
        <v>110</v>
      </c>
      <c r="C101" s="17">
        <f t="shared" si="3"/>
        <v>19131321.43</v>
      </c>
      <c r="D101" s="17">
        <f t="shared" si="4"/>
        <v>19131321.43</v>
      </c>
      <c r="E101" s="17">
        <v>19131321.43</v>
      </c>
      <c r="F101" s="17"/>
      <c r="G101" s="20"/>
      <c r="H101" s="19"/>
      <c r="I101" s="19"/>
      <c r="J101" s="19"/>
      <c r="K101" s="19"/>
    </row>
    <row r="102" s="1" customFormat="1" ht="26" customHeight="1" spans="1:11">
      <c r="A102" s="16">
        <v>97</v>
      </c>
      <c r="B102" s="17" t="s">
        <v>111</v>
      </c>
      <c r="C102" s="17">
        <f t="shared" si="3"/>
        <v>24142942.36</v>
      </c>
      <c r="D102" s="17">
        <f t="shared" si="4"/>
        <v>24142942.36</v>
      </c>
      <c r="E102" s="17">
        <v>24142942.36</v>
      </c>
      <c r="F102" s="17"/>
      <c r="G102" s="20"/>
      <c r="H102" s="19"/>
      <c r="I102" s="19"/>
      <c r="J102" s="19"/>
      <c r="K102" s="19"/>
    </row>
    <row r="103" s="1" customFormat="1" ht="26" customHeight="1" spans="1:11">
      <c r="A103" s="16">
        <v>98</v>
      </c>
      <c r="B103" s="17" t="s">
        <v>112</v>
      </c>
      <c r="C103" s="17">
        <f t="shared" si="3"/>
        <v>35824508.76</v>
      </c>
      <c r="D103" s="17">
        <f t="shared" si="4"/>
        <v>35824508.76</v>
      </c>
      <c r="E103" s="17">
        <v>35824508.76</v>
      </c>
      <c r="F103" s="17"/>
      <c r="G103" s="20"/>
      <c r="H103" s="19"/>
      <c r="I103" s="19"/>
      <c r="J103" s="19"/>
      <c r="K103" s="19"/>
    </row>
    <row r="104" s="1" customFormat="1" ht="26" customHeight="1" spans="1:11">
      <c r="A104" s="16">
        <v>99</v>
      </c>
      <c r="B104" s="17" t="s">
        <v>113</v>
      </c>
      <c r="C104" s="17">
        <f t="shared" si="3"/>
        <v>11115295.78</v>
      </c>
      <c r="D104" s="17">
        <f t="shared" si="4"/>
        <v>11115295.78</v>
      </c>
      <c r="E104" s="17">
        <v>11115295.78</v>
      </c>
      <c r="F104" s="17"/>
      <c r="G104" s="20"/>
      <c r="H104" s="19"/>
      <c r="I104" s="19"/>
      <c r="J104" s="19"/>
      <c r="K104" s="19"/>
    </row>
    <row r="105" s="1" customFormat="1" ht="26" customHeight="1" spans="1:11">
      <c r="A105" s="16">
        <v>100</v>
      </c>
      <c r="B105" s="17" t="s">
        <v>114</v>
      </c>
      <c r="C105" s="17">
        <f t="shared" si="3"/>
        <v>43742896.97</v>
      </c>
      <c r="D105" s="17">
        <f t="shared" si="4"/>
        <v>41582896.97</v>
      </c>
      <c r="E105" s="17">
        <v>41402396.97</v>
      </c>
      <c r="F105" s="17">
        <v>180500</v>
      </c>
      <c r="G105" s="20">
        <v>2160000</v>
      </c>
      <c r="H105" s="19"/>
      <c r="I105" s="19"/>
      <c r="J105" s="19"/>
      <c r="K105" s="19"/>
    </row>
    <row r="106" s="1" customFormat="1" ht="26" customHeight="1" spans="1:11">
      <c r="A106" s="16">
        <v>101</v>
      </c>
      <c r="B106" s="17" t="s">
        <v>115</v>
      </c>
      <c r="C106" s="17">
        <f t="shared" si="3"/>
        <v>17873016.87</v>
      </c>
      <c r="D106" s="17">
        <f t="shared" si="4"/>
        <v>17873016.87</v>
      </c>
      <c r="E106" s="17">
        <v>17873016.87</v>
      </c>
      <c r="F106" s="17"/>
      <c r="G106" s="20"/>
      <c r="H106" s="19"/>
      <c r="I106" s="19"/>
      <c r="J106" s="19"/>
      <c r="K106" s="19"/>
    </row>
    <row r="107" s="1" customFormat="1" ht="26" customHeight="1" spans="1:11">
      <c r="A107" s="16">
        <v>102</v>
      </c>
      <c r="B107" s="17" t="s">
        <v>116</v>
      </c>
      <c r="C107" s="17">
        <f t="shared" si="3"/>
        <v>17472230.96</v>
      </c>
      <c r="D107" s="17">
        <f t="shared" si="4"/>
        <v>17472230.96</v>
      </c>
      <c r="E107" s="17">
        <v>17472230.96</v>
      </c>
      <c r="F107" s="17"/>
      <c r="G107" s="20"/>
      <c r="H107" s="19"/>
      <c r="I107" s="19"/>
      <c r="J107" s="19"/>
      <c r="K107" s="19"/>
    </row>
    <row r="108" s="1" customFormat="1" ht="26" customHeight="1" spans="1:11">
      <c r="A108" s="16">
        <v>103</v>
      </c>
      <c r="B108" s="17" t="s">
        <v>117</v>
      </c>
      <c r="C108" s="17">
        <f t="shared" si="3"/>
        <v>16889476.05</v>
      </c>
      <c r="D108" s="17">
        <f t="shared" si="4"/>
        <v>16889476.05</v>
      </c>
      <c r="E108" s="17">
        <v>16889476.05</v>
      </c>
      <c r="F108" s="17"/>
      <c r="G108" s="20"/>
      <c r="H108" s="19"/>
      <c r="I108" s="19"/>
      <c r="J108" s="19"/>
      <c r="K108" s="19"/>
    </row>
    <row r="109" s="1" customFormat="1" ht="26" customHeight="1" spans="1:11">
      <c r="A109" s="16">
        <v>104</v>
      </c>
      <c r="B109" s="17" t="s">
        <v>118</v>
      </c>
      <c r="C109" s="17">
        <f t="shared" si="3"/>
        <v>3426635.15</v>
      </c>
      <c r="D109" s="17">
        <f t="shared" si="4"/>
        <v>3426635.15</v>
      </c>
      <c r="E109" s="17">
        <v>3426635.15</v>
      </c>
      <c r="F109" s="17"/>
      <c r="G109" s="20"/>
      <c r="H109" s="19"/>
      <c r="I109" s="19"/>
      <c r="J109" s="19"/>
      <c r="K109" s="19"/>
    </row>
    <row r="110" s="1" customFormat="1" ht="26" customHeight="1" spans="1:11">
      <c r="A110" s="16">
        <v>105</v>
      </c>
      <c r="B110" s="17" t="s">
        <v>119</v>
      </c>
      <c r="C110" s="17">
        <f t="shared" si="3"/>
        <v>14441734.34</v>
      </c>
      <c r="D110" s="17">
        <f t="shared" si="4"/>
        <v>14441734.34</v>
      </c>
      <c r="E110" s="17">
        <v>14441734.34</v>
      </c>
      <c r="F110" s="17"/>
      <c r="G110" s="20"/>
      <c r="H110" s="19"/>
      <c r="I110" s="19"/>
      <c r="J110" s="19"/>
      <c r="K110" s="19"/>
    </row>
    <row r="111" s="1" customFormat="1" ht="26" customHeight="1" spans="1:11">
      <c r="A111" s="16">
        <v>106</v>
      </c>
      <c r="B111" s="17" t="s">
        <v>120</v>
      </c>
      <c r="C111" s="17">
        <f t="shared" si="3"/>
        <v>9588798.01</v>
      </c>
      <c r="D111" s="17">
        <f t="shared" si="4"/>
        <v>9588798.01</v>
      </c>
      <c r="E111" s="17">
        <v>9588798.01</v>
      </c>
      <c r="F111" s="17"/>
      <c r="G111" s="20"/>
      <c r="H111" s="19"/>
      <c r="I111" s="19"/>
      <c r="J111" s="19"/>
      <c r="K111" s="19"/>
    </row>
    <row r="112" s="1" customFormat="1" ht="26" customHeight="1" spans="1:11">
      <c r="A112" s="16">
        <v>107</v>
      </c>
      <c r="B112" s="17" t="s">
        <v>121</v>
      </c>
      <c r="C112" s="17">
        <f t="shared" si="3"/>
        <v>7450584.99</v>
      </c>
      <c r="D112" s="17">
        <f t="shared" si="4"/>
        <v>7450584.99</v>
      </c>
      <c r="E112" s="17">
        <v>7450584.99</v>
      </c>
      <c r="F112" s="17"/>
      <c r="G112" s="20"/>
      <c r="H112" s="19"/>
      <c r="I112" s="19"/>
      <c r="J112" s="19"/>
      <c r="K112" s="19"/>
    </row>
    <row r="113" s="1" customFormat="1" ht="26" customHeight="1" spans="1:11">
      <c r="A113" s="16">
        <v>108</v>
      </c>
      <c r="B113" s="17" t="s">
        <v>122</v>
      </c>
      <c r="C113" s="17">
        <f t="shared" si="3"/>
        <v>9096080.53</v>
      </c>
      <c r="D113" s="17">
        <f t="shared" si="4"/>
        <v>9096080.53</v>
      </c>
      <c r="E113" s="17">
        <v>9096080.53</v>
      </c>
      <c r="F113" s="17"/>
      <c r="G113" s="20"/>
      <c r="H113" s="19"/>
      <c r="I113" s="19"/>
      <c r="J113" s="19"/>
      <c r="K113" s="19"/>
    </row>
    <row r="114" s="1" customFormat="1" ht="26" customHeight="1" spans="1:11">
      <c r="A114" s="16">
        <v>109</v>
      </c>
      <c r="B114" s="17" t="s">
        <v>123</v>
      </c>
      <c r="C114" s="17">
        <f t="shared" si="3"/>
        <v>17946586.26</v>
      </c>
      <c r="D114" s="17">
        <f t="shared" si="4"/>
        <v>17946586.26</v>
      </c>
      <c r="E114" s="17">
        <v>17946586.26</v>
      </c>
      <c r="F114" s="17"/>
      <c r="G114" s="20"/>
      <c r="H114" s="19"/>
      <c r="I114" s="19"/>
      <c r="J114" s="19"/>
      <c r="K114" s="19"/>
    </row>
    <row r="115" s="1" customFormat="1" ht="26" customHeight="1" spans="1:11">
      <c r="A115" s="16">
        <v>110</v>
      </c>
      <c r="B115" s="17" t="s">
        <v>124</v>
      </c>
      <c r="C115" s="17">
        <f t="shared" si="3"/>
        <v>28737382.98</v>
      </c>
      <c r="D115" s="17">
        <f t="shared" si="4"/>
        <v>28737382.98</v>
      </c>
      <c r="E115" s="17">
        <v>28737382.98</v>
      </c>
      <c r="F115" s="17"/>
      <c r="G115" s="20"/>
      <c r="H115" s="19"/>
      <c r="I115" s="19"/>
      <c r="J115" s="19"/>
      <c r="K115" s="19"/>
    </row>
    <row r="116" s="1" customFormat="1" ht="26" customHeight="1" spans="1:11">
      <c r="A116" s="16">
        <v>111</v>
      </c>
      <c r="B116" s="17" t="s">
        <v>125</v>
      </c>
      <c r="C116" s="17">
        <f t="shared" si="3"/>
        <v>6527827.41</v>
      </c>
      <c r="D116" s="17">
        <f t="shared" si="4"/>
        <v>6527827.41</v>
      </c>
      <c r="E116" s="17">
        <v>6527827.41</v>
      </c>
      <c r="F116" s="17"/>
      <c r="G116" s="20"/>
      <c r="H116" s="19"/>
      <c r="I116" s="19"/>
      <c r="J116" s="19"/>
      <c r="K116" s="19"/>
    </row>
    <row r="117" s="1" customFormat="1" ht="26" customHeight="1" spans="1:11">
      <c r="A117" s="16">
        <v>112</v>
      </c>
      <c r="B117" s="17" t="s">
        <v>126</v>
      </c>
      <c r="C117" s="17">
        <f t="shared" si="3"/>
        <v>6210519.36</v>
      </c>
      <c r="D117" s="17">
        <f t="shared" si="4"/>
        <v>6210519.36</v>
      </c>
      <c r="E117" s="17">
        <v>6210519.36</v>
      </c>
      <c r="F117" s="17"/>
      <c r="G117" s="20"/>
      <c r="H117" s="19"/>
      <c r="I117" s="19"/>
      <c r="J117" s="19"/>
      <c r="K117" s="19"/>
    </row>
    <row r="118" s="1" customFormat="1" ht="26" customHeight="1" spans="1:11">
      <c r="A118" s="16">
        <v>113</v>
      </c>
      <c r="B118" s="17" t="s">
        <v>127</v>
      </c>
      <c r="C118" s="17">
        <f t="shared" si="3"/>
        <v>5929551.66</v>
      </c>
      <c r="D118" s="17">
        <f t="shared" si="4"/>
        <v>5929551.66</v>
      </c>
      <c r="E118" s="17">
        <v>5929551.66</v>
      </c>
      <c r="F118" s="17"/>
      <c r="G118" s="20"/>
      <c r="H118" s="19"/>
      <c r="I118" s="19"/>
      <c r="J118" s="19"/>
      <c r="K118" s="19"/>
    </row>
    <row r="119" s="1" customFormat="1" ht="26" customHeight="1" spans="1:11">
      <c r="A119" s="16">
        <v>114</v>
      </c>
      <c r="B119" s="17" t="s">
        <v>128</v>
      </c>
      <c r="C119" s="17">
        <f t="shared" si="3"/>
        <v>6871541.08</v>
      </c>
      <c r="D119" s="17">
        <f t="shared" si="4"/>
        <v>6871541.08</v>
      </c>
      <c r="E119" s="17">
        <v>6871541.08</v>
      </c>
      <c r="F119" s="17"/>
      <c r="G119" s="20"/>
      <c r="H119" s="19"/>
      <c r="I119" s="19"/>
      <c r="J119" s="19"/>
      <c r="K119" s="19"/>
    </row>
    <row r="120" s="1" customFormat="1" ht="26" customHeight="1" spans="1:11">
      <c r="A120" s="16">
        <v>115</v>
      </c>
      <c r="B120" s="17" t="s">
        <v>129</v>
      </c>
      <c r="C120" s="17">
        <f t="shared" si="3"/>
        <v>22186353.81</v>
      </c>
      <c r="D120" s="17">
        <f t="shared" si="4"/>
        <v>22186353.81</v>
      </c>
      <c r="E120" s="17">
        <v>22186353.81</v>
      </c>
      <c r="F120" s="17"/>
      <c r="G120" s="20"/>
      <c r="H120" s="19"/>
      <c r="I120" s="19"/>
      <c r="J120" s="19"/>
      <c r="K120" s="19"/>
    </row>
    <row r="121" s="1" customFormat="1" ht="26" customHeight="1" spans="1:11">
      <c r="A121" s="16">
        <v>116</v>
      </c>
      <c r="B121" s="17" t="s">
        <v>130</v>
      </c>
      <c r="C121" s="17">
        <f t="shared" si="3"/>
        <v>6674022.35</v>
      </c>
      <c r="D121" s="17">
        <f t="shared" si="4"/>
        <v>6674022.35</v>
      </c>
      <c r="E121" s="17">
        <v>6674022.35</v>
      </c>
      <c r="F121" s="17"/>
      <c r="G121" s="20"/>
      <c r="H121" s="19"/>
      <c r="I121" s="19"/>
      <c r="J121" s="19"/>
      <c r="K121" s="19"/>
    </row>
    <row r="122" s="1" customFormat="1" ht="26" customHeight="1" spans="1:11">
      <c r="A122" s="16">
        <v>117</v>
      </c>
      <c r="B122" s="17" t="s">
        <v>131</v>
      </c>
      <c r="C122" s="17">
        <f t="shared" si="3"/>
        <v>252575368.16</v>
      </c>
      <c r="D122" s="17">
        <f t="shared" si="4"/>
        <v>252575368.16</v>
      </c>
      <c r="E122" s="17">
        <v>9125779.16</v>
      </c>
      <c r="F122" s="17">
        <v>243449589</v>
      </c>
      <c r="G122" s="20"/>
      <c r="H122" s="19"/>
      <c r="I122" s="19"/>
      <c r="J122" s="19"/>
      <c r="K122" s="19"/>
    </row>
    <row r="123" s="1" customFormat="1" ht="26" customHeight="1" spans="1:11">
      <c r="A123" s="16">
        <v>118</v>
      </c>
      <c r="B123" s="17" t="s">
        <v>132</v>
      </c>
      <c r="C123" s="17">
        <f t="shared" si="3"/>
        <v>2275089.21</v>
      </c>
      <c r="D123" s="17">
        <f t="shared" si="4"/>
        <v>2275089.21</v>
      </c>
      <c r="E123" s="17">
        <v>2193864.21</v>
      </c>
      <c r="F123" s="17">
        <v>81225</v>
      </c>
      <c r="G123" s="20"/>
      <c r="H123" s="19"/>
      <c r="I123" s="19"/>
      <c r="J123" s="19"/>
      <c r="K123" s="19"/>
    </row>
    <row r="124" s="1" customFormat="1" ht="26" customHeight="1" spans="1:11">
      <c r="A124" s="16">
        <v>119</v>
      </c>
      <c r="B124" s="17" t="s">
        <v>133</v>
      </c>
      <c r="C124" s="17">
        <f t="shared" si="3"/>
        <v>6932151.43</v>
      </c>
      <c r="D124" s="17">
        <f t="shared" si="4"/>
        <v>6932151.43</v>
      </c>
      <c r="E124" s="17">
        <v>5369661.43</v>
      </c>
      <c r="F124" s="17">
        <v>1562490</v>
      </c>
      <c r="G124" s="20"/>
      <c r="H124" s="19"/>
      <c r="I124" s="19"/>
      <c r="J124" s="19"/>
      <c r="K124" s="19"/>
    </row>
    <row r="125" s="1" customFormat="1" ht="26" customHeight="1" spans="1:11">
      <c r="A125" s="16">
        <v>120</v>
      </c>
      <c r="B125" s="17" t="s">
        <v>134</v>
      </c>
      <c r="C125" s="17">
        <f t="shared" si="3"/>
        <v>8293724.81</v>
      </c>
      <c r="D125" s="17">
        <f t="shared" si="4"/>
        <v>8293724.81</v>
      </c>
      <c r="E125" s="17">
        <v>3652849.81</v>
      </c>
      <c r="F125" s="17">
        <v>4640875</v>
      </c>
      <c r="G125" s="20"/>
      <c r="H125" s="19"/>
      <c r="I125" s="19"/>
      <c r="J125" s="19"/>
      <c r="K125" s="19"/>
    </row>
    <row r="126" s="1" customFormat="1" ht="26" customHeight="1" spans="1:11">
      <c r="A126" s="16">
        <v>121</v>
      </c>
      <c r="B126" s="17" t="s">
        <v>135</v>
      </c>
      <c r="C126" s="17">
        <f t="shared" si="3"/>
        <v>31826821.89</v>
      </c>
      <c r="D126" s="17">
        <f t="shared" si="4"/>
        <v>31826821.89</v>
      </c>
      <c r="E126" s="17">
        <v>31826821.89</v>
      </c>
      <c r="F126" s="17"/>
      <c r="G126" s="20"/>
      <c r="H126" s="19"/>
      <c r="I126" s="19"/>
      <c r="J126" s="19"/>
      <c r="K126" s="19"/>
    </row>
    <row r="127" s="1" customFormat="1" ht="26" customHeight="1" spans="1:11">
      <c r="A127" s="16">
        <v>122</v>
      </c>
      <c r="B127" s="17" t="s">
        <v>136</v>
      </c>
      <c r="C127" s="17">
        <f t="shared" si="3"/>
        <v>9886124.84</v>
      </c>
      <c r="D127" s="17">
        <f t="shared" si="4"/>
        <v>9886124.84</v>
      </c>
      <c r="E127" s="17">
        <v>9886124.84</v>
      </c>
      <c r="F127" s="17"/>
      <c r="G127" s="19"/>
      <c r="H127" s="19"/>
      <c r="I127" s="19"/>
      <c r="J127" s="19"/>
      <c r="K127" s="19"/>
    </row>
    <row r="128" s="1" customFormat="1" ht="26" customHeight="1" spans="1:11">
      <c r="A128" s="16">
        <v>123</v>
      </c>
      <c r="B128" s="17" t="s">
        <v>137</v>
      </c>
      <c r="C128" s="17">
        <f t="shared" si="3"/>
        <v>13605764.14</v>
      </c>
      <c r="D128" s="17">
        <f t="shared" si="4"/>
        <v>13605764.14</v>
      </c>
      <c r="E128" s="17">
        <v>13605764.14</v>
      </c>
      <c r="F128" s="17"/>
      <c r="G128" s="19"/>
      <c r="H128" s="19"/>
      <c r="I128" s="19"/>
      <c r="J128" s="19"/>
      <c r="K128" s="19"/>
    </row>
    <row r="129" s="1" customFormat="1" ht="26" customHeight="1" spans="1:11">
      <c r="A129" s="16">
        <v>124</v>
      </c>
      <c r="B129" s="17" t="s">
        <v>138</v>
      </c>
      <c r="C129" s="17">
        <f t="shared" si="3"/>
        <v>12477143.13</v>
      </c>
      <c r="D129" s="17">
        <f t="shared" si="4"/>
        <v>12477143.13</v>
      </c>
      <c r="E129" s="17">
        <v>12477143.13</v>
      </c>
      <c r="F129" s="17"/>
      <c r="G129" s="19"/>
      <c r="H129" s="19"/>
      <c r="I129" s="19"/>
      <c r="J129" s="19"/>
      <c r="K129" s="19"/>
    </row>
    <row r="130" s="1" customFormat="1" ht="26" customHeight="1" spans="1:11">
      <c r="A130" s="16">
        <v>125</v>
      </c>
      <c r="B130" s="17" t="s">
        <v>139</v>
      </c>
      <c r="C130" s="17">
        <f t="shared" si="3"/>
        <v>15653556.96</v>
      </c>
      <c r="D130" s="17">
        <f t="shared" si="4"/>
        <v>15653556.96</v>
      </c>
      <c r="E130" s="17">
        <v>15653556.96</v>
      </c>
      <c r="F130" s="17"/>
      <c r="G130" s="19"/>
      <c r="H130" s="19"/>
      <c r="I130" s="19"/>
      <c r="J130" s="19"/>
      <c r="K130" s="19"/>
    </row>
    <row r="131" s="1" customFormat="1" ht="26" customHeight="1" spans="1:11">
      <c r="A131" s="16">
        <v>126</v>
      </c>
      <c r="B131" s="17" t="s">
        <v>140</v>
      </c>
      <c r="C131" s="17">
        <f t="shared" si="3"/>
        <v>6376975.85</v>
      </c>
      <c r="D131" s="17">
        <f t="shared" si="4"/>
        <v>6376975.85</v>
      </c>
      <c r="E131" s="17">
        <v>6376975.85</v>
      </c>
      <c r="F131" s="17"/>
      <c r="G131" s="19"/>
      <c r="H131" s="19"/>
      <c r="I131" s="19"/>
      <c r="J131" s="19"/>
      <c r="K131" s="19"/>
    </row>
    <row r="132" s="1" customFormat="1" ht="26" customHeight="1" spans="1:11">
      <c r="A132" s="16">
        <v>127</v>
      </c>
      <c r="B132" s="17" t="s">
        <v>141</v>
      </c>
      <c r="C132" s="17">
        <f t="shared" si="3"/>
        <v>11766051.73</v>
      </c>
      <c r="D132" s="17">
        <f t="shared" si="4"/>
        <v>11766051.73</v>
      </c>
      <c r="E132" s="17">
        <v>11766051.73</v>
      </c>
      <c r="F132" s="17"/>
      <c r="G132" s="19"/>
      <c r="H132" s="19"/>
      <c r="I132" s="19"/>
      <c r="J132" s="19"/>
      <c r="K132" s="19"/>
    </row>
    <row r="133" s="1" customFormat="1" ht="26" customHeight="1" spans="1:11">
      <c r="A133" s="16">
        <v>128</v>
      </c>
      <c r="B133" s="17" t="s">
        <v>142</v>
      </c>
      <c r="C133" s="17">
        <f t="shared" si="3"/>
        <v>6953925.48</v>
      </c>
      <c r="D133" s="17">
        <f t="shared" si="4"/>
        <v>6953925.48</v>
      </c>
      <c r="E133" s="17">
        <v>6953925.48</v>
      </c>
      <c r="F133" s="17"/>
      <c r="G133" s="20"/>
      <c r="H133" s="19"/>
      <c r="I133" s="19"/>
      <c r="J133" s="19"/>
      <c r="K133" s="19"/>
    </row>
    <row r="134" s="1" customFormat="1" ht="26" customHeight="1" spans="1:11">
      <c r="A134" s="16">
        <v>129</v>
      </c>
      <c r="B134" s="17" t="s">
        <v>143</v>
      </c>
      <c r="C134" s="17">
        <f t="shared" si="3"/>
        <v>5725513.2</v>
      </c>
      <c r="D134" s="17">
        <f t="shared" si="4"/>
        <v>5725513.2</v>
      </c>
      <c r="E134" s="17">
        <v>5725513.2</v>
      </c>
      <c r="F134" s="17"/>
      <c r="G134" s="20"/>
      <c r="H134" s="19"/>
      <c r="I134" s="19"/>
      <c r="J134" s="19"/>
      <c r="K134" s="19"/>
    </row>
    <row r="135" s="1" customFormat="1" ht="26" customHeight="1" spans="1:11">
      <c r="A135" s="16">
        <v>130</v>
      </c>
      <c r="B135" s="17" t="s">
        <v>144</v>
      </c>
      <c r="C135" s="17">
        <f t="shared" ref="C135:C198" si="5">D135+G135+H135+I135+J135+K135</f>
        <v>14300074.49</v>
      </c>
      <c r="D135" s="17">
        <f t="shared" ref="D135:D198" si="6">E135+F135</f>
        <v>14225074.49</v>
      </c>
      <c r="E135" s="17">
        <v>14225074.49</v>
      </c>
      <c r="F135" s="17"/>
      <c r="G135" s="20">
        <v>75000</v>
      </c>
      <c r="H135" s="19"/>
      <c r="I135" s="19"/>
      <c r="J135" s="19"/>
      <c r="K135" s="19"/>
    </row>
    <row r="136" s="1" customFormat="1" ht="26" customHeight="1" spans="1:11">
      <c r="A136" s="16">
        <v>131</v>
      </c>
      <c r="B136" s="17" t="s">
        <v>145</v>
      </c>
      <c r="C136" s="17">
        <f t="shared" si="5"/>
        <v>19382239.88</v>
      </c>
      <c r="D136" s="17">
        <f t="shared" si="6"/>
        <v>19382239.88</v>
      </c>
      <c r="E136" s="17">
        <v>19382239.88</v>
      </c>
      <c r="F136" s="17"/>
      <c r="G136" s="20"/>
      <c r="H136" s="19"/>
      <c r="I136" s="19"/>
      <c r="J136" s="19"/>
      <c r="K136" s="19"/>
    </row>
    <row r="137" s="1" customFormat="1" ht="26" customHeight="1" spans="1:11">
      <c r="A137" s="16">
        <v>132</v>
      </c>
      <c r="B137" s="17" t="s">
        <v>146</v>
      </c>
      <c r="C137" s="17">
        <f t="shared" si="5"/>
        <v>8489582.29</v>
      </c>
      <c r="D137" s="17">
        <f t="shared" si="6"/>
        <v>8489582.29</v>
      </c>
      <c r="E137" s="17">
        <v>8489582.29</v>
      </c>
      <c r="F137" s="17"/>
      <c r="G137" s="20"/>
      <c r="H137" s="19"/>
      <c r="I137" s="19"/>
      <c r="J137" s="19"/>
      <c r="K137" s="19"/>
    </row>
    <row r="138" s="1" customFormat="1" ht="26" customHeight="1" spans="1:11">
      <c r="A138" s="16">
        <v>133</v>
      </c>
      <c r="B138" s="17" t="s">
        <v>147</v>
      </c>
      <c r="C138" s="17">
        <f t="shared" si="5"/>
        <v>14517031.6</v>
      </c>
      <c r="D138" s="17">
        <f t="shared" si="6"/>
        <v>14517031.6</v>
      </c>
      <c r="E138" s="17">
        <v>14517031.6</v>
      </c>
      <c r="F138" s="17"/>
      <c r="G138" s="20"/>
      <c r="H138" s="19"/>
      <c r="I138" s="19"/>
      <c r="J138" s="19"/>
      <c r="K138" s="19"/>
    </row>
    <row r="139" s="1" customFormat="1" ht="26" customHeight="1" spans="1:11">
      <c r="A139" s="16">
        <v>134</v>
      </c>
      <c r="B139" s="17" t="s">
        <v>148</v>
      </c>
      <c r="C139" s="17">
        <f t="shared" si="5"/>
        <v>13575322.94</v>
      </c>
      <c r="D139" s="17">
        <f t="shared" si="6"/>
        <v>13575322.94</v>
      </c>
      <c r="E139" s="17">
        <v>13575322.94</v>
      </c>
      <c r="F139" s="17"/>
      <c r="G139" s="20"/>
      <c r="H139" s="19"/>
      <c r="I139" s="19"/>
      <c r="J139" s="19"/>
      <c r="K139" s="19"/>
    </row>
    <row r="140" s="1" customFormat="1" ht="26" customHeight="1" spans="1:11">
      <c r="A140" s="16">
        <v>135</v>
      </c>
      <c r="B140" s="17" t="s">
        <v>149</v>
      </c>
      <c r="C140" s="17">
        <f t="shared" si="5"/>
        <v>12109661.77</v>
      </c>
      <c r="D140" s="17">
        <f t="shared" si="6"/>
        <v>12109661.77</v>
      </c>
      <c r="E140" s="17">
        <v>12109661.77</v>
      </c>
      <c r="F140" s="17"/>
      <c r="G140" s="20"/>
      <c r="H140" s="19"/>
      <c r="I140" s="19"/>
      <c r="J140" s="19"/>
      <c r="K140" s="19"/>
    </row>
    <row r="141" s="1" customFormat="1" ht="26" customHeight="1" spans="1:11">
      <c r="A141" s="16">
        <v>136</v>
      </c>
      <c r="B141" s="17" t="s">
        <v>150</v>
      </c>
      <c r="C141" s="17">
        <f t="shared" si="5"/>
        <v>19715307.22</v>
      </c>
      <c r="D141" s="17">
        <f t="shared" si="6"/>
        <v>19715307.22</v>
      </c>
      <c r="E141" s="17">
        <v>19715307.22</v>
      </c>
      <c r="F141" s="17"/>
      <c r="G141" s="20"/>
      <c r="H141" s="19"/>
      <c r="I141" s="19"/>
      <c r="J141" s="19"/>
      <c r="K141" s="19"/>
    </row>
    <row r="142" s="1" customFormat="1" ht="26" customHeight="1" spans="1:11">
      <c r="A142" s="16">
        <v>137</v>
      </c>
      <c r="B142" s="17" t="s">
        <v>151</v>
      </c>
      <c r="C142" s="17">
        <f t="shared" si="5"/>
        <v>9400566.19</v>
      </c>
      <c r="D142" s="17">
        <f t="shared" si="6"/>
        <v>9400566.19</v>
      </c>
      <c r="E142" s="17">
        <v>9400566.19</v>
      </c>
      <c r="F142" s="17"/>
      <c r="G142" s="20"/>
      <c r="H142" s="19"/>
      <c r="I142" s="19"/>
      <c r="J142" s="19"/>
      <c r="K142" s="19"/>
    </row>
    <row r="143" s="1" customFormat="1" ht="26" customHeight="1" spans="1:11">
      <c r="A143" s="16">
        <v>138</v>
      </c>
      <c r="B143" s="17" t="s">
        <v>152</v>
      </c>
      <c r="C143" s="17">
        <f t="shared" si="5"/>
        <v>6031393.03</v>
      </c>
      <c r="D143" s="17">
        <f t="shared" si="6"/>
        <v>6031393.03</v>
      </c>
      <c r="E143" s="17">
        <v>6031393.03</v>
      </c>
      <c r="F143" s="17"/>
      <c r="G143" s="20"/>
      <c r="H143" s="19"/>
      <c r="I143" s="19"/>
      <c r="J143" s="19"/>
      <c r="K143" s="19"/>
    </row>
    <row r="144" s="1" customFormat="1" ht="26" customHeight="1" spans="1:11">
      <c r="A144" s="16">
        <v>139</v>
      </c>
      <c r="B144" s="17" t="s">
        <v>153</v>
      </c>
      <c r="C144" s="17">
        <f t="shared" si="5"/>
        <v>7541067.1</v>
      </c>
      <c r="D144" s="17">
        <f t="shared" si="6"/>
        <v>7541067.1</v>
      </c>
      <c r="E144" s="17">
        <v>7541067.1</v>
      </c>
      <c r="F144" s="17"/>
      <c r="G144" s="20"/>
      <c r="H144" s="19"/>
      <c r="I144" s="19"/>
      <c r="J144" s="19"/>
      <c r="K144" s="19"/>
    </row>
    <row r="145" s="1" customFormat="1" ht="26" customHeight="1" spans="1:11">
      <c r="A145" s="16">
        <v>140</v>
      </c>
      <c r="B145" s="17" t="s">
        <v>154</v>
      </c>
      <c r="C145" s="17">
        <f t="shared" si="5"/>
        <v>19907164.73</v>
      </c>
      <c r="D145" s="17">
        <f t="shared" si="6"/>
        <v>19489164.73</v>
      </c>
      <c r="E145" s="17">
        <v>19489164.73</v>
      </c>
      <c r="F145" s="17"/>
      <c r="G145" s="20">
        <v>418000</v>
      </c>
      <c r="H145" s="19"/>
      <c r="I145" s="19"/>
      <c r="J145" s="19"/>
      <c r="K145" s="19"/>
    </row>
    <row r="146" s="1" customFormat="1" ht="26" customHeight="1" spans="1:11">
      <c r="A146" s="16">
        <v>141</v>
      </c>
      <c r="B146" s="17" t="s">
        <v>155</v>
      </c>
      <c r="C146" s="17">
        <f t="shared" si="5"/>
        <v>31435514.88</v>
      </c>
      <c r="D146" s="17">
        <f t="shared" si="6"/>
        <v>31435514.88</v>
      </c>
      <c r="E146" s="17">
        <v>31435514.88</v>
      </c>
      <c r="F146" s="17"/>
      <c r="G146" s="20"/>
      <c r="H146" s="19"/>
      <c r="I146" s="19"/>
      <c r="J146" s="19"/>
      <c r="K146" s="19"/>
    </row>
    <row r="147" s="1" customFormat="1" ht="26" customHeight="1" spans="1:11">
      <c r="A147" s="16">
        <v>142</v>
      </c>
      <c r="B147" s="17" t="s">
        <v>156</v>
      </c>
      <c r="C147" s="17">
        <f t="shared" si="5"/>
        <v>15921775.51</v>
      </c>
      <c r="D147" s="17">
        <f t="shared" si="6"/>
        <v>15921775.51</v>
      </c>
      <c r="E147" s="17">
        <v>15921775.51</v>
      </c>
      <c r="F147" s="17"/>
      <c r="G147" s="20"/>
      <c r="H147" s="19"/>
      <c r="I147" s="19"/>
      <c r="J147" s="19"/>
      <c r="K147" s="19"/>
    </row>
    <row r="148" s="1" customFormat="1" ht="26" customHeight="1" spans="1:11">
      <c r="A148" s="16">
        <v>143</v>
      </c>
      <c r="B148" s="17" t="s">
        <v>157</v>
      </c>
      <c r="C148" s="17">
        <f t="shared" si="5"/>
        <v>9480395.31</v>
      </c>
      <c r="D148" s="17">
        <f t="shared" si="6"/>
        <v>9480395.31</v>
      </c>
      <c r="E148" s="17">
        <v>9480395.31</v>
      </c>
      <c r="F148" s="17"/>
      <c r="G148" s="20"/>
      <c r="H148" s="19"/>
      <c r="I148" s="19"/>
      <c r="J148" s="19"/>
      <c r="K148" s="19"/>
    </row>
    <row r="149" s="1" customFormat="1" ht="26" customHeight="1" spans="1:11">
      <c r="A149" s="16">
        <v>144</v>
      </c>
      <c r="B149" s="17" t="s">
        <v>158</v>
      </c>
      <c r="C149" s="17">
        <f t="shared" si="5"/>
        <v>18001954.39</v>
      </c>
      <c r="D149" s="17">
        <f t="shared" si="6"/>
        <v>18001954.39</v>
      </c>
      <c r="E149" s="17">
        <v>18001954.39</v>
      </c>
      <c r="F149" s="17"/>
      <c r="G149" s="20"/>
      <c r="H149" s="19"/>
      <c r="I149" s="19"/>
      <c r="J149" s="19"/>
      <c r="K149" s="19"/>
    </row>
    <row r="150" s="1" customFormat="1" ht="26" customHeight="1" spans="1:11">
      <c r="A150" s="16">
        <v>145</v>
      </c>
      <c r="B150" s="17" t="s">
        <v>159</v>
      </c>
      <c r="C150" s="17">
        <f t="shared" si="5"/>
        <v>8982404.51</v>
      </c>
      <c r="D150" s="17">
        <f t="shared" si="6"/>
        <v>8982404.51</v>
      </c>
      <c r="E150" s="17">
        <v>8982404.51</v>
      </c>
      <c r="F150" s="17"/>
      <c r="G150" s="20"/>
      <c r="H150" s="19"/>
      <c r="I150" s="19"/>
      <c r="J150" s="19"/>
      <c r="K150" s="19"/>
    </row>
    <row r="151" s="1" customFormat="1" ht="26" customHeight="1" spans="1:11">
      <c r="A151" s="16">
        <v>146</v>
      </c>
      <c r="B151" s="17" t="s">
        <v>160</v>
      </c>
      <c r="C151" s="17">
        <f t="shared" si="5"/>
        <v>7018109.17</v>
      </c>
      <c r="D151" s="17">
        <f t="shared" si="6"/>
        <v>7018109.17</v>
      </c>
      <c r="E151" s="17">
        <v>7018109.17</v>
      </c>
      <c r="F151" s="17"/>
      <c r="G151" s="20"/>
      <c r="H151" s="19"/>
      <c r="I151" s="19"/>
      <c r="J151" s="19"/>
      <c r="K151" s="19"/>
    </row>
    <row r="152" s="1" customFormat="1" ht="26" customHeight="1" spans="1:11">
      <c r="A152" s="16">
        <v>147</v>
      </c>
      <c r="B152" s="17" t="s">
        <v>161</v>
      </c>
      <c r="C152" s="17">
        <f t="shared" si="5"/>
        <v>10093314.96</v>
      </c>
      <c r="D152" s="17">
        <f t="shared" si="6"/>
        <v>10093314.96</v>
      </c>
      <c r="E152" s="17">
        <v>10093314.96</v>
      </c>
      <c r="F152" s="17"/>
      <c r="G152" s="20"/>
      <c r="H152" s="19"/>
      <c r="I152" s="19"/>
      <c r="J152" s="19"/>
      <c r="K152" s="19"/>
    </row>
    <row r="153" s="1" customFormat="1" ht="26" customHeight="1" spans="1:11">
      <c r="A153" s="16">
        <v>148</v>
      </c>
      <c r="B153" s="17" t="s">
        <v>162</v>
      </c>
      <c r="C153" s="17">
        <f t="shared" si="5"/>
        <v>19207783.53</v>
      </c>
      <c r="D153" s="17">
        <f t="shared" si="6"/>
        <v>18934783.53</v>
      </c>
      <c r="E153" s="17">
        <v>18934783.53</v>
      </c>
      <c r="F153" s="17"/>
      <c r="G153" s="20">
        <v>273000</v>
      </c>
      <c r="H153" s="19"/>
      <c r="I153" s="19"/>
      <c r="J153" s="19"/>
      <c r="K153" s="19"/>
    </row>
    <row r="154" s="1" customFormat="1" ht="26" customHeight="1" spans="1:11">
      <c r="A154" s="16">
        <v>149</v>
      </c>
      <c r="B154" s="17" t="s">
        <v>163</v>
      </c>
      <c r="C154" s="17">
        <f t="shared" si="5"/>
        <v>19440858.94</v>
      </c>
      <c r="D154" s="17">
        <f t="shared" si="6"/>
        <v>19440858.94</v>
      </c>
      <c r="E154" s="17">
        <v>19440858.94</v>
      </c>
      <c r="F154" s="17"/>
      <c r="G154" s="20"/>
      <c r="H154" s="19"/>
      <c r="I154" s="19"/>
      <c r="J154" s="19"/>
      <c r="K154" s="19"/>
    </row>
    <row r="155" s="1" customFormat="1" ht="26" customHeight="1" spans="1:11">
      <c r="A155" s="16">
        <v>150</v>
      </c>
      <c r="B155" s="17" t="s">
        <v>164</v>
      </c>
      <c r="C155" s="17">
        <f t="shared" si="5"/>
        <v>6250077</v>
      </c>
      <c r="D155" s="17">
        <f t="shared" si="6"/>
        <v>6250077</v>
      </c>
      <c r="E155" s="17">
        <v>6250077</v>
      </c>
      <c r="F155" s="17"/>
      <c r="G155" s="20"/>
      <c r="H155" s="19"/>
      <c r="I155" s="19"/>
      <c r="J155" s="19"/>
      <c r="K155" s="19"/>
    </row>
    <row r="156" s="1" customFormat="1" ht="26" customHeight="1" spans="1:11">
      <c r="A156" s="16">
        <v>151</v>
      </c>
      <c r="B156" s="17" t="s">
        <v>165</v>
      </c>
      <c r="C156" s="17">
        <f t="shared" si="5"/>
        <v>7569645.43</v>
      </c>
      <c r="D156" s="17">
        <f t="shared" si="6"/>
        <v>7569645.43</v>
      </c>
      <c r="E156" s="17">
        <v>7569645.43</v>
      </c>
      <c r="F156" s="17"/>
      <c r="G156" s="20"/>
      <c r="H156" s="19"/>
      <c r="I156" s="19"/>
      <c r="J156" s="19"/>
      <c r="K156" s="19"/>
    </row>
    <row r="157" s="1" customFormat="1" ht="26" customHeight="1" spans="1:11">
      <c r="A157" s="16">
        <v>152</v>
      </c>
      <c r="B157" s="17" t="s">
        <v>166</v>
      </c>
      <c r="C157" s="17">
        <f t="shared" si="5"/>
        <v>6930157.37</v>
      </c>
      <c r="D157" s="17">
        <f t="shared" si="6"/>
        <v>6930157.37</v>
      </c>
      <c r="E157" s="17">
        <v>6930157.37</v>
      </c>
      <c r="F157" s="17"/>
      <c r="G157" s="20"/>
      <c r="H157" s="19"/>
      <c r="I157" s="19"/>
      <c r="J157" s="19"/>
      <c r="K157" s="19"/>
    </row>
    <row r="158" s="1" customFormat="1" ht="26" customHeight="1" spans="1:11">
      <c r="A158" s="16">
        <v>153</v>
      </c>
      <c r="B158" s="17" t="s">
        <v>167</v>
      </c>
      <c r="C158" s="17">
        <f t="shared" si="5"/>
        <v>10303130.27</v>
      </c>
      <c r="D158" s="17">
        <f t="shared" si="6"/>
        <v>10303130.27</v>
      </c>
      <c r="E158" s="17">
        <v>10303130.27</v>
      </c>
      <c r="F158" s="17"/>
      <c r="G158" s="20"/>
      <c r="H158" s="19"/>
      <c r="I158" s="19"/>
      <c r="J158" s="19"/>
      <c r="K158" s="19"/>
    </row>
    <row r="159" s="1" customFormat="1" ht="26" customHeight="1" spans="1:11">
      <c r="A159" s="16">
        <v>154</v>
      </c>
      <c r="B159" s="17" t="s">
        <v>168</v>
      </c>
      <c r="C159" s="17">
        <f t="shared" si="5"/>
        <v>9653274.74</v>
      </c>
      <c r="D159" s="17">
        <f t="shared" si="6"/>
        <v>9653274.74</v>
      </c>
      <c r="E159" s="17">
        <v>9653274.74</v>
      </c>
      <c r="F159" s="17"/>
      <c r="G159" s="20"/>
      <c r="H159" s="19"/>
      <c r="I159" s="19"/>
      <c r="J159" s="19"/>
      <c r="K159" s="19"/>
    </row>
    <row r="160" s="1" customFormat="1" ht="26" customHeight="1" spans="1:11">
      <c r="A160" s="16">
        <v>155</v>
      </c>
      <c r="B160" s="17" t="s">
        <v>169</v>
      </c>
      <c r="C160" s="17">
        <f t="shared" si="5"/>
        <v>7452732.11</v>
      </c>
      <c r="D160" s="17">
        <f t="shared" si="6"/>
        <v>7452732.11</v>
      </c>
      <c r="E160" s="17">
        <v>7452732.11</v>
      </c>
      <c r="F160" s="17"/>
      <c r="G160" s="20"/>
      <c r="H160" s="19"/>
      <c r="I160" s="19"/>
      <c r="J160" s="19"/>
      <c r="K160" s="19"/>
    </row>
    <row r="161" s="1" customFormat="1" ht="26" customHeight="1" spans="1:11">
      <c r="A161" s="16">
        <v>156</v>
      </c>
      <c r="B161" s="17" t="s">
        <v>170</v>
      </c>
      <c r="C161" s="17">
        <f t="shared" si="5"/>
        <v>13380507.09</v>
      </c>
      <c r="D161" s="17">
        <f t="shared" si="6"/>
        <v>13380507.09</v>
      </c>
      <c r="E161" s="17">
        <v>13380507.09</v>
      </c>
      <c r="F161" s="17"/>
      <c r="G161" s="20"/>
      <c r="H161" s="19"/>
      <c r="I161" s="19"/>
      <c r="J161" s="19"/>
      <c r="K161" s="19"/>
    </row>
    <row r="162" s="1" customFormat="1" ht="26" customHeight="1" spans="1:11">
      <c r="A162" s="16">
        <v>157</v>
      </c>
      <c r="B162" s="17" t="s">
        <v>171</v>
      </c>
      <c r="C162" s="17">
        <f t="shared" si="5"/>
        <v>2005497.86</v>
      </c>
      <c r="D162" s="17">
        <f t="shared" si="6"/>
        <v>2005497.86</v>
      </c>
      <c r="E162" s="17">
        <v>2005497.86</v>
      </c>
      <c r="F162" s="17"/>
      <c r="G162" s="19"/>
      <c r="H162" s="19"/>
      <c r="I162" s="19"/>
      <c r="J162" s="19"/>
      <c r="K162" s="19"/>
    </row>
    <row r="163" s="1" customFormat="1" ht="26" customHeight="1" spans="1:11">
      <c r="A163" s="16">
        <v>158</v>
      </c>
      <c r="B163" s="17" t="s">
        <v>172</v>
      </c>
      <c r="C163" s="17">
        <f t="shared" si="5"/>
        <v>2008068.15</v>
      </c>
      <c r="D163" s="17">
        <f t="shared" si="6"/>
        <v>2008068.15</v>
      </c>
      <c r="E163" s="17">
        <v>1845618.15</v>
      </c>
      <c r="F163" s="17">
        <v>162450</v>
      </c>
      <c r="G163" s="19"/>
      <c r="H163" s="19"/>
      <c r="I163" s="19"/>
      <c r="J163" s="19"/>
      <c r="K163" s="19"/>
    </row>
    <row r="164" s="1" customFormat="1" ht="26" customHeight="1" spans="1:11">
      <c r="A164" s="16">
        <v>159</v>
      </c>
      <c r="B164" s="17" t="s">
        <v>173</v>
      </c>
      <c r="C164" s="17">
        <f t="shared" si="5"/>
        <v>5189581.69</v>
      </c>
      <c r="D164" s="17">
        <f t="shared" si="6"/>
        <v>5189581.69</v>
      </c>
      <c r="E164" s="17">
        <v>5189581.69</v>
      </c>
      <c r="F164" s="17"/>
      <c r="G164" s="19"/>
      <c r="H164" s="19"/>
      <c r="I164" s="19"/>
      <c r="J164" s="19"/>
      <c r="K164" s="19"/>
    </row>
    <row r="165" s="1" customFormat="1" ht="26" customHeight="1" spans="1:11">
      <c r="A165" s="16">
        <v>160</v>
      </c>
      <c r="B165" s="17" t="s">
        <v>174</v>
      </c>
      <c r="C165" s="17">
        <f t="shared" si="5"/>
        <v>3648935.91</v>
      </c>
      <c r="D165" s="17">
        <f t="shared" si="6"/>
        <v>3648935.91</v>
      </c>
      <c r="E165" s="17">
        <v>3612935.91</v>
      </c>
      <c r="F165" s="17">
        <v>36000</v>
      </c>
      <c r="G165" s="19"/>
      <c r="H165" s="19"/>
      <c r="I165" s="19"/>
      <c r="J165" s="19"/>
      <c r="K165" s="19"/>
    </row>
    <row r="166" s="1" customFormat="1" ht="26" customHeight="1" spans="1:11">
      <c r="A166" s="16">
        <v>161</v>
      </c>
      <c r="B166" s="17" t="s">
        <v>175</v>
      </c>
      <c r="C166" s="17">
        <f t="shared" si="5"/>
        <v>694547.23</v>
      </c>
      <c r="D166" s="17">
        <f t="shared" si="6"/>
        <v>694547.23</v>
      </c>
      <c r="E166" s="17">
        <v>523547.23</v>
      </c>
      <c r="F166" s="17">
        <v>171000</v>
      </c>
      <c r="G166" s="19"/>
      <c r="H166" s="19"/>
      <c r="I166" s="19"/>
      <c r="J166" s="19"/>
      <c r="K166" s="19"/>
    </row>
    <row r="167" s="1" customFormat="1" ht="26" customHeight="1" spans="1:11">
      <c r="A167" s="16">
        <v>162</v>
      </c>
      <c r="B167" s="17" t="s">
        <v>176</v>
      </c>
      <c r="C167" s="17">
        <f t="shared" si="5"/>
        <v>6083231.15</v>
      </c>
      <c r="D167" s="17">
        <f t="shared" si="6"/>
        <v>6083231.15</v>
      </c>
      <c r="E167" s="17">
        <v>5691959.15</v>
      </c>
      <c r="F167" s="17">
        <v>391272</v>
      </c>
      <c r="G167" s="19"/>
      <c r="H167" s="19"/>
      <c r="I167" s="19"/>
      <c r="J167" s="19"/>
      <c r="K167" s="19"/>
    </row>
    <row r="168" s="1" customFormat="1" ht="26" customHeight="1" spans="1:11">
      <c r="A168" s="16">
        <v>163</v>
      </c>
      <c r="B168" s="17" t="s">
        <v>177</v>
      </c>
      <c r="C168" s="17">
        <f t="shared" si="5"/>
        <v>2223484.04</v>
      </c>
      <c r="D168" s="17">
        <f t="shared" si="6"/>
        <v>2223484.04</v>
      </c>
      <c r="E168" s="17">
        <v>1977909.04</v>
      </c>
      <c r="F168" s="17">
        <v>245575</v>
      </c>
      <c r="G168" s="19"/>
      <c r="H168" s="19"/>
      <c r="I168" s="19"/>
      <c r="J168" s="19"/>
      <c r="K168" s="19"/>
    </row>
    <row r="169" s="1" customFormat="1" ht="26" customHeight="1" spans="1:11">
      <c r="A169" s="16">
        <v>164</v>
      </c>
      <c r="B169" s="17" t="s">
        <v>178</v>
      </c>
      <c r="C169" s="17">
        <f t="shared" si="5"/>
        <v>1297168.74</v>
      </c>
      <c r="D169" s="17">
        <f t="shared" si="6"/>
        <v>1297168.74</v>
      </c>
      <c r="E169" s="17">
        <v>755963.74</v>
      </c>
      <c r="F169" s="17">
        <v>541205</v>
      </c>
      <c r="G169" s="19"/>
      <c r="H169" s="19"/>
      <c r="I169" s="19"/>
      <c r="J169" s="19"/>
      <c r="K169" s="19"/>
    </row>
    <row r="170" s="1" customFormat="1" ht="26" customHeight="1" spans="1:11">
      <c r="A170" s="16">
        <v>165</v>
      </c>
      <c r="B170" s="17" t="s">
        <v>179</v>
      </c>
      <c r="C170" s="17">
        <f t="shared" si="5"/>
        <v>1085419.85</v>
      </c>
      <c r="D170" s="17">
        <f t="shared" si="6"/>
        <v>1085419.85</v>
      </c>
      <c r="E170" s="17">
        <v>1085419.85</v>
      </c>
      <c r="F170" s="17"/>
      <c r="G170" s="19"/>
      <c r="H170" s="19"/>
      <c r="I170" s="19"/>
      <c r="J170" s="19"/>
      <c r="K170" s="19"/>
    </row>
    <row r="171" s="1" customFormat="1" ht="26" customHeight="1" spans="1:11">
      <c r="A171" s="16">
        <v>166</v>
      </c>
      <c r="B171" s="17" t="s">
        <v>180</v>
      </c>
      <c r="C171" s="17">
        <f t="shared" si="5"/>
        <v>12184111.9</v>
      </c>
      <c r="D171" s="17">
        <f t="shared" si="6"/>
        <v>12184111.9</v>
      </c>
      <c r="E171" s="17">
        <v>10345111.9</v>
      </c>
      <c r="F171" s="17">
        <v>1839000</v>
      </c>
      <c r="G171" s="19"/>
      <c r="H171" s="19"/>
      <c r="I171" s="19"/>
      <c r="J171" s="19"/>
      <c r="K171" s="19"/>
    </row>
    <row r="172" s="1" customFormat="1" ht="26" customHeight="1" spans="1:11">
      <c r="A172" s="16">
        <v>167</v>
      </c>
      <c r="B172" s="17" t="s">
        <v>181</v>
      </c>
      <c r="C172" s="17">
        <f t="shared" si="5"/>
        <v>1709566.77</v>
      </c>
      <c r="D172" s="17">
        <f t="shared" si="6"/>
        <v>1709566.77</v>
      </c>
      <c r="E172" s="17">
        <v>1709566.77</v>
      </c>
      <c r="F172" s="17"/>
      <c r="G172" s="19"/>
      <c r="H172" s="19"/>
      <c r="I172" s="19"/>
      <c r="J172" s="19"/>
      <c r="K172" s="19"/>
    </row>
    <row r="173" s="1" customFormat="1" ht="26" customHeight="1" spans="1:11">
      <c r="A173" s="16">
        <v>168</v>
      </c>
      <c r="B173" s="17" t="s">
        <v>182</v>
      </c>
      <c r="C173" s="17">
        <f t="shared" si="5"/>
        <v>2611933.19</v>
      </c>
      <c r="D173" s="17">
        <f t="shared" si="6"/>
        <v>2611933.19</v>
      </c>
      <c r="E173" s="17">
        <v>2611933.19</v>
      </c>
      <c r="F173" s="17"/>
      <c r="G173" s="19"/>
      <c r="H173" s="19"/>
      <c r="I173" s="19"/>
      <c r="J173" s="19"/>
      <c r="K173" s="19"/>
    </row>
    <row r="174" s="1" customFormat="1" ht="26" customHeight="1" spans="1:11">
      <c r="A174" s="16">
        <v>169</v>
      </c>
      <c r="B174" s="17" t="s">
        <v>183</v>
      </c>
      <c r="C174" s="17">
        <f t="shared" si="5"/>
        <v>13654583.57</v>
      </c>
      <c r="D174" s="17">
        <f t="shared" si="6"/>
        <v>13654583.57</v>
      </c>
      <c r="E174" s="17">
        <v>13617989.57</v>
      </c>
      <c r="F174" s="17">
        <v>36594</v>
      </c>
      <c r="G174" s="19"/>
      <c r="H174" s="19"/>
      <c r="I174" s="19"/>
      <c r="J174" s="19"/>
      <c r="K174" s="19"/>
    </row>
    <row r="175" s="1" customFormat="1" ht="26" customHeight="1" spans="1:11">
      <c r="A175" s="16">
        <v>170</v>
      </c>
      <c r="B175" s="17" t="s">
        <v>184</v>
      </c>
      <c r="C175" s="17">
        <f t="shared" si="5"/>
        <v>3932948.16</v>
      </c>
      <c r="D175" s="17">
        <f t="shared" si="6"/>
        <v>3932948.16</v>
      </c>
      <c r="E175" s="17">
        <v>3918368.16</v>
      </c>
      <c r="F175" s="17">
        <v>14580</v>
      </c>
      <c r="G175" s="19"/>
      <c r="H175" s="19"/>
      <c r="I175" s="19"/>
      <c r="J175" s="19"/>
      <c r="K175" s="19"/>
    </row>
    <row r="176" s="1" customFormat="1" ht="26" customHeight="1" spans="1:11">
      <c r="A176" s="16">
        <v>171</v>
      </c>
      <c r="B176" s="17" t="s">
        <v>185</v>
      </c>
      <c r="C176" s="17">
        <f t="shared" si="5"/>
        <v>5253899.91</v>
      </c>
      <c r="D176" s="17">
        <f t="shared" si="6"/>
        <v>5253899.91</v>
      </c>
      <c r="E176" s="17">
        <v>5107699.91</v>
      </c>
      <c r="F176" s="17">
        <v>146200</v>
      </c>
      <c r="G176" s="19"/>
      <c r="H176" s="19"/>
      <c r="I176" s="19"/>
      <c r="J176" s="19"/>
      <c r="K176" s="19"/>
    </row>
    <row r="177" s="1" customFormat="1" ht="26" customHeight="1" spans="1:11">
      <c r="A177" s="16">
        <v>172</v>
      </c>
      <c r="B177" s="17" t="s">
        <v>186</v>
      </c>
      <c r="C177" s="17">
        <f t="shared" si="5"/>
        <v>1402245.39</v>
      </c>
      <c r="D177" s="17">
        <f t="shared" si="6"/>
        <v>1402245.39</v>
      </c>
      <c r="E177" s="17">
        <v>601245.39</v>
      </c>
      <c r="F177" s="17">
        <v>801000</v>
      </c>
      <c r="G177" s="19"/>
      <c r="H177" s="19"/>
      <c r="I177" s="19"/>
      <c r="J177" s="19"/>
      <c r="K177" s="19"/>
    </row>
    <row r="178" s="1" customFormat="1" ht="26" customHeight="1" spans="1:11">
      <c r="A178" s="16">
        <v>173</v>
      </c>
      <c r="B178" s="17" t="s">
        <v>187</v>
      </c>
      <c r="C178" s="17">
        <f t="shared" si="5"/>
        <v>4046257.11</v>
      </c>
      <c r="D178" s="17">
        <f t="shared" si="6"/>
        <v>4046257.11</v>
      </c>
      <c r="E178" s="17">
        <v>3932857.11</v>
      </c>
      <c r="F178" s="17">
        <v>113400</v>
      </c>
      <c r="G178" s="19"/>
      <c r="H178" s="19"/>
      <c r="I178" s="19"/>
      <c r="J178" s="19"/>
      <c r="K178" s="19"/>
    </row>
    <row r="179" s="1" customFormat="1" ht="26" customHeight="1" spans="1:11">
      <c r="A179" s="16">
        <v>174</v>
      </c>
      <c r="B179" s="17" t="s">
        <v>188</v>
      </c>
      <c r="C179" s="17">
        <f t="shared" si="5"/>
        <v>2458694.35</v>
      </c>
      <c r="D179" s="17">
        <f t="shared" si="6"/>
        <v>2458694.35</v>
      </c>
      <c r="E179" s="17">
        <v>1832194.35</v>
      </c>
      <c r="F179" s="17">
        <v>626500</v>
      </c>
      <c r="G179" s="19"/>
      <c r="H179" s="19"/>
      <c r="I179" s="19"/>
      <c r="J179" s="19"/>
      <c r="K179" s="19"/>
    </row>
    <row r="180" s="1" customFormat="1" ht="26" customHeight="1" spans="1:11">
      <c r="A180" s="16">
        <v>175</v>
      </c>
      <c r="B180" s="17" t="s">
        <v>189</v>
      </c>
      <c r="C180" s="17">
        <f t="shared" si="5"/>
        <v>150252687.22</v>
      </c>
      <c r="D180" s="17">
        <f t="shared" si="6"/>
        <v>150252687.22</v>
      </c>
      <c r="E180" s="17">
        <v>5669627.82</v>
      </c>
      <c r="F180" s="17">
        <v>144583059.4</v>
      </c>
      <c r="G180" s="19"/>
      <c r="H180" s="19"/>
      <c r="I180" s="19"/>
      <c r="J180" s="19"/>
      <c r="K180" s="19"/>
    </row>
    <row r="181" s="1" customFormat="1" ht="26" customHeight="1" spans="1:11">
      <c r="A181" s="16">
        <v>176</v>
      </c>
      <c r="B181" s="17" t="s">
        <v>190</v>
      </c>
      <c r="C181" s="17">
        <f t="shared" si="5"/>
        <v>79069508</v>
      </c>
      <c r="D181" s="17">
        <f t="shared" si="6"/>
        <v>79069508</v>
      </c>
      <c r="E181" s="17">
        <v>7524064.2</v>
      </c>
      <c r="F181" s="17">
        <v>71545443.8</v>
      </c>
      <c r="G181" s="19"/>
      <c r="H181" s="19"/>
      <c r="I181" s="19"/>
      <c r="J181" s="19"/>
      <c r="K181" s="19"/>
    </row>
    <row r="182" s="1" customFormat="1" ht="26" customHeight="1" spans="1:11">
      <c r="A182" s="16">
        <v>177</v>
      </c>
      <c r="B182" s="17" t="s">
        <v>191</v>
      </c>
      <c r="C182" s="17">
        <f t="shared" si="5"/>
        <v>1019803.38</v>
      </c>
      <c r="D182" s="17">
        <f t="shared" si="6"/>
        <v>1019803.38</v>
      </c>
      <c r="E182" s="17">
        <v>961321.38</v>
      </c>
      <c r="F182" s="17">
        <v>58482</v>
      </c>
      <c r="G182" s="19"/>
      <c r="H182" s="19"/>
      <c r="I182" s="19"/>
      <c r="J182" s="19"/>
      <c r="K182" s="19"/>
    </row>
    <row r="183" s="1" customFormat="1" ht="26" customHeight="1" spans="1:11">
      <c r="A183" s="16">
        <v>178</v>
      </c>
      <c r="B183" s="17" t="s">
        <v>192</v>
      </c>
      <c r="C183" s="17">
        <f t="shared" si="5"/>
        <v>626189424.01</v>
      </c>
      <c r="D183" s="17">
        <f t="shared" si="6"/>
        <v>626189424.01</v>
      </c>
      <c r="E183" s="17">
        <v>3775966.01</v>
      </c>
      <c r="F183" s="17">
        <v>622413458</v>
      </c>
      <c r="G183" s="19"/>
      <c r="H183" s="19"/>
      <c r="I183" s="19"/>
      <c r="J183" s="19"/>
      <c r="K183" s="19"/>
    </row>
    <row r="184" s="1" customFormat="1" ht="26" customHeight="1" spans="1:11">
      <c r="A184" s="16">
        <v>179</v>
      </c>
      <c r="B184" s="17" t="s">
        <v>193</v>
      </c>
      <c r="C184" s="17">
        <f t="shared" si="5"/>
        <v>22432813.65</v>
      </c>
      <c r="D184" s="17">
        <f t="shared" si="6"/>
        <v>22432813.65</v>
      </c>
      <c r="E184" s="17">
        <v>2938493.65</v>
      </c>
      <c r="F184" s="17">
        <v>19494320</v>
      </c>
      <c r="G184" s="19"/>
      <c r="H184" s="19"/>
      <c r="I184" s="19"/>
      <c r="J184" s="19"/>
      <c r="K184" s="19"/>
    </row>
    <row r="185" s="1" customFormat="1" ht="26" customHeight="1" spans="1:11">
      <c r="A185" s="16">
        <v>180</v>
      </c>
      <c r="B185" s="17" t="s">
        <v>194</v>
      </c>
      <c r="C185" s="17">
        <f t="shared" si="5"/>
        <v>193938990.64</v>
      </c>
      <c r="D185" s="17">
        <f t="shared" si="6"/>
        <v>193938990.64</v>
      </c>
      <c r="E185" s="17">
        <v>4467240.64</v>
      </c>
      <c r="F185" s="17">
        <v>189471750</v>
      </c>
      <c r="G185" s="19"/>
      <c r="H185" s="19"/>
      <c r="I185" s="19"/>
      <c r="J185" s="19"/>
      <c r="K185" s="19"/>
    </row>
    <row r="186" s="1" customFormat="1" ht="26" customHeight="1" spans="1:11">
      <c r="A186" s="16">
        <v>181</v>
      </c>
      <c r="B186" s="17" t="s">
        <v>195</v>
      </c>
      <c r="C186" s="17">
        <f t="shared" si="5"/>
        <v>3613742.24</v>
      </c>
      <c r="D186" s="17">
        <f t="shared" si="6"/>
        <v>3613742.24</v>
      </c>
      <c r="E186" s="17">
        <v>3279242.24</v>
      </c>
      <c r="F186" s="17">
        <v>334500</v>
      </c>
      <c r="G186" s="19"/>
      <c r="H186" s="19"/>
      <c r="I186" s="19"/>
      <c r="J186" s="19"/>
      <c r="K186" s="19"/>
    </row>
    <row r="187" s="1" customFormat="1" ht="26" customHeight="1" spans="1:11">
      <c r="A187" s="16">
        <v>182</v>
      </c>
      <c r="B187" s="17" t="s">
        <v>196</v>
      </c>
      <c r="C187" s="17">
        <f t="shared" si="5"/>
        <v>64438466.32</v>
      </c>
      <c r="D187" s="17">
        <f t="shared" si="6"/>
        <v>64438466.32</v>
      </c>
      <c r="E187" s="17">
        <v>1238870.32</v>
      </c>
      <c r="F187" s="17">
        <v>63199596</v>
      </c>
      <c r="G187" s="19"/>
      <c r="H187" s="19"/>
      <c r="I187" s="19"/>
      <c r="J187" s="19"/>
      <c r="K187" s="19"/>
    </row>
    <row r="188" s="1" customFormat="1" ht="26" customHeight="1" spans="1:11">
      <c r="A188" s="16">
        <v>183</v>
      </c>
      <c r="B188" s="17" t="s">
        <v>197</v>
      </c>
      <c r="C188" s="17">
        <f t="shared" si="5"/>
        <v>2368496.9</v>
      </c>
      <c r="D188" s="17">
        <f t="shared" si="6"/>
        <v>2368496.9</v>
      </c>
      <c r="E188" s="17">
        <v>2368496.9</v>
      </c>
      <c r="F188" s="17"/>
      <c r="G188" s="19"/>
      <c r="H188" s="19"/>
      <c r="I188" s="19"/>
      <c r="J188" s="19"/>
      <c r="K188" s="19"/>
    </row>
    <row r="189" s="1" customFormat="1" ht="26" customHeight="1" spans="1:11">
      <c r="A189" s="16">
        <v>184</v>
      </c>
      <c r="B189" s="17" t="s">
        <v>198</v>
      </c>
      <c r="C189" s="17">
        <f t="shared" si="5"/>
        <v>15324295.65</v>
      </c>
      <c r="D189" s="17">
        <f t="shared" si="6"/>
        <v>15324295.65</v>
      </c>
      <c r="E189" s="17">
        <v>15276235.65</v>
      </c>
      <c r="F189" s="17">
        <v>48060</v>
      </c>
      <c r="G189" s="19"/>
      <c r="H189" s="19"/>
      <c r="I189" s="19"/>
      <c r="J189" s="19"/>
      <c r="K189" s="19"/>
    </row>
    <row r="190" s="1" customFormat="1" ht="26" customHeight="1" spans="1:11">
      <c r="A190" s="16">
        <v>185</v>
      </c>
      <c r="B190" s="17" t="s">
        <v>199</v>
      </c>
      <c r="C190" s="17">
        <f t="shared" si="5"/>
        <v>15838658.91</v>
      </c>
      <c r="D190" s="17">
        <f t="shared" si="6"/>
        <v>15838658.91</v>
      </c>
      <c r="E190" s="17">
        <v>15838658.91</v>
      </c>
      <c r="F190" s="17"/>
      <c r="G190" s="19"/>
      <c r="H190" s="19"/>
      <c r="I190" s="19"/>
      <c r="J190" s="19"/>
      <c r="K190" s="19"/>
    </row>
    <row r="191" s="1" customFormat="1" ht="26" customHeight="1" spans="1:11">
      <c r="A191" s="16">
        <v>186</v>
      </c>
      <c r="B191" s="17" t="s">
        <v>200</v>
      </c>
      <c r="C191" s="17">
        <f t="shared" si="5"/>
        <v>3408224.1</v>
      </c>
      <c r="D191" s="17">
        <f t="shared" si="6"/>
        <v>3408224.1</v>
      </c>
      <c r="E191" s="17">
        <v>3408224.1</v>
      </c>
      <c r="F191" s="17"/>
      <c r="G191" s="19"/>
      <c r="H191" s="19"/>
      <c r="I191" s="19"/>
      <c r="J191" s="19"/>
      <c r="K191" s="19"/>
    </row>
    <row r="192" s="1" customFormat="1" ht="26" customHeight="1" spans="1:11">
      <c r="A192" s="16">
        <v>187</v>
      </c>
      <c r="B192" s="17" t="s">
        <v>201</v>
      </c>
      <c r="C192" s="17">
        <f t="shared" si="5"/>
        <v>391471</v>
      </c>
      <c r="D192" s="17">
        <f t="shared" si="6"/>
        <v>391471</v>
      </c>
      <c r="E192" s="17">
        <v>391471</v>
      </c>
      <c r="F192" s="17"/>
      <c r="G192" s="19"/>
      <c r="H192" s="19"/>
      <c r="I192" s="19"/>
      <c r="J192" s="19"/>
      <c r="K192" s="19"/>
    </row>
    <row r="193" s="1" customFormat="1" ht="26" customHeight="1" spans="1:11">
      <c r="A193" s="16">
        <v>188</v>
      </c>
      <c r="B193" s="17" t="s">
        <v>202</v>
      </c>
      <c r="C193" s="17">
        <f t="shared" si="5"/>
        <v>1773255</v>
      </c>
      <c r="D193" s="17">
        <f t="shared" si="6"/>
        <v>1773255</v>
      </c>
      <c r="E193" s="17">
        <v>1773255</v>
      </c>
      <c r="F193" s="17"/>
      <c r="G193" s="19"/>
      <c r="H193" s="19"/>
      <c r="I193" s="19"/>
      <c r="J193" s="19"/>
      <c r="K193" s="19"/>
    </row>
    <row r="194" s="1" customFormat="1" ht="26" customHeight="1" spans="1:11">
      <c r="A194" s="16">
        <v>189</v>
      </c>
      <c r="B194" s="17" t="s">
        <v>203</v>
      </c>
      <c r="C194" s="17">
        <f t="shared" si="5"/>
        <v>936414</v>
      </c>
      <c r="D194" s="17">
        <f t="shared" si="6"/>
        <v>936414</v>
      </c>
      <c r="E194" s="17">
        <v>936414</v>
      </c>
      <c r="F194" s="17"/>
      <c r="G194" s="19"/>
      <c r="H194" s="19"/>
      <c r="I194" s="19"/>
      <c r="J194" s="19"/>
      <c r="K194" s="19"/>
    </row>
    <row r="195" s="1" customFormat="1" ht="26" customHeight="1" spans="1:11">
      <c r="A195" s="16">
        <v>190</v>
      </c>
      <c r="B195" s="17" t="s">
        <v>204</v>
      </c>
      <c r="C195" s="17">
        <f t="shared" si="5"/>
        <v>1512404</v>
      </c>
      <c r="D195" s="17">
        <f t="shared" si="6"/>
        <v>1512404</v>
      </c>
      <c r="E195" s="17">
        <v>1512404</v>
      </c>
      <c r="F195" s="17"/>
      <c r="G195" s="19"/>
      <c r="H195" s="19"/>
      <c r="I195" s="19"/>
      <c r="J195" s="19"/>
      <c r="K195" s="19"/>
    </row>
    <row r="196" s="1" customFormat="1" ht="26" customHeight="1" spans="1:11">
      <c r="A196" s="16">
        <v>191</v>
      </c>
      <c r="B196" s="17" t="s">
        <v>205</v>
      </c>
      <c r="C196" s="17">
        <f t="shared" si="5"/>
        <v>7694658</v>
      </c>
      <c r="D196" s="17">
        <f t="shared" si="6"/>
        <v>7694658</v>
      </c>
      <c r="E196" s="17">
        <v>7694658</v>
      </c>
      <c r="F196" s="17"/>
      <c r="G196" s="19"/>
      <c r="H196" s="19"/>
      <c r="I196" s="19"/>
      <c r="J196" s="19"/>
      <c r="K196" s="19"/>
    </row>
    <row r="197" s="1" customFormat="1" ht="26" customHeight="1" spans="1:11">
      <c r="A197" s="16">
        <v>192</v>
      </c>
      <c r="B197" s="17" t="s">
        <v>206</v>
      </c>
      <c r="C197" s="17">
        <f t="shared" si="5"/>
        <v>4374372</v>
      </c>
      <c r="D197" s="17">
        <f t="shared" si="6"/>
        <v>4374372</v>
      </c>
      <c r="E197" s="17">
        <v>4374372</v>
      </c>
      <c r="F197" s="17"/>
      <c r="G197" s="19"/>
      <c r="H197" s="19"/>
      <c r="I197" s="19"/>
      <c r="J197" s="19"/>
      <c r="K197" s="19"/>
    </row>
    <row r="198" s="1" customFormat="1" ht="26" customHeight="1" spans="1:11">
      <c r="A198" s="16">
        <v>193</v>
      </c>
      <c r="B198" s="17" t="s">
        <v>207</v>
      </c>
      <c r="C198" s="17">
        <f t="shared" si="5"/>
        <v>7271163</v>
      </c>
      <c r="D198" s="17">
        <f t="shared" si="6"/>
        <v>7271163</v>
      </c>
      <c r="E198" s="17">
        <v>7271163</v>
      </c>
      <c r="F198" s="17"/>
      <c r="G198" s="19"/>
      <c r="H198" s="19"/>
      <c r="I198" s="19"/>
      <c r="J198" s="19"/>
      <c r="K198" s="19"/>
    </row>
    <row r="199" s="1" customFormat="1" ht="26" customHeight="1" spans="1:11">
      <c r="A199" s="16">
        <v>194</v>
      </c>
      <c r="B199" s="17" t="s">
        <v>208</v>
      </c>
      <c r="C199" s="17">
        <f t="shared" ref="C199:C262" si="7">D199+G199+H199+I199+J199+K199</f>
        <v>11515282</v>
      </c>
      <c r="D199" s="17">
        <f t="shared" ref="D199:D262" si="8">E199+F199</f>
        <v>11515282</v>
      </c>
      <c r="E199" s="17">
        <v>11515282</v>
      </c>
      <c r="F199" s="17"/>
      <c r="G199" s="19"/>
      <c r="H199" s="19"/>
      <c r="I199" s="19"/>
      <c r="J199" s="19"/>
      <c r="K199" s="19"/>
    </row>
    <row r="200" s="1" customFormat="1" ht="26" customHeight="1" spans="1:11">
      <c r="A200" s="16">
        <v>195</v>
      </c>
      <c r="B200" s="17" t="s">
        <v>209</v>
      </c>
      <c r="C200" s="17">
        <f t="shared" si="7"/>
        <v>4852847</v>
      </c>
      <c r="D200" s="17">
        <f t="shared" si="8"/>
        <v>4852847</v>
      </c>
      <c r="E200" s="17">
        <v>4852847</v>
      </c>
      <c r="F200" s="17"/>
      <c r="G200" s="19"/>
      <c r="H200" s="19"/>
      <c r="I200" s="19"/>
      <c r="J200" s="19"/>
      <c r="K200" s="19"/>
    </row>
    <row r="201" s="1" customFormat="1" ht="26" customHeight="1" spans="1:11">
      <c r="A201" s="16">
        <v>196</v>
      </c>
      <c r="B201" s="17" t="s">
        <v>210</v>
      </c>
      <c r="C201" s="17">
        <f t="shared" si="7"/>
        <v>6054090</v>
      </c>
      <c r="D201" s="17">
        <f t="shared" si="8"/>
        <v>6054090</v>
      </c>
      <c r="E201" s="17">
        <v>6054090</v>
      </c>
      <c r="F201" s="17"/>
      <c r="G201" s="19"/>
      <c r="H201" s="19"/>
      <c r="I201" s="19"/>
      <c r="J201" s="19"/>
      <c r="K201" s="19"/>
    </row>
    <row r="202" s="1" customFormat="1" ht="26" customHeight="1" spans="1:11">
      <c r="A202" s="16">
        <v>197</v>
      </c>
      <c r="B202" s="17" t="s">
        <v>211</v>
      </c>
      <c r="C202" s="17">
        <f t="shared" si="7"/>
        <v>4363793</v>
      </c>
      <c r="D202" s="17">
        <f t="shared" si="8"/>
        <v>4363793</v>
      </c>
      <c r="E202" s="17">
        <v>4363793</v>
      </c>
      <c r="F202" s="17"/>
      <c r="G202" s="19"/>
      <c r="H202" s="19"/>
      <c r="I202" s="19"/>
      <c r="J202" s="19"/>
      <c r="K202" s="19"/>
    </row>
    <row r="203" s="1" customFormat="1" ht="26" customHeight="1" spans="1:11">
      <c r="A203" s="16">
        <v>198</v>
      </c>
      <c r="B203" s="17" t="s">
        <v>212</v>
      </c>
      <c r="C203" s="17">
        <f t="shared" si="7"/>
        <v>4621986</v>
      </c>
      <c r="D203" s="17">
        <f t="shared" si="8"/>
        <v>4621986</v>
      </c>
      <c r="E203" s="17">
        <v>4621986</v>
      </c>
      <c r="F203" s="17"/>
      <c r="G203" s="19"/>
      <c r="H203" s="19"/>
      <c r="I203" s="19"/>
      <c r="J203" s="19"/>
      <c r="K203" s="19"/>
    </row>
    <row r="204" s="1" customFormat="1" ht="26" customHeight="1" spans="1:11">
      <c r="A204" s="16">
        <v>199</v>
      </c>
      <c r="B204" s="17" t="s">
        <v>213</v>
      </c>
      <c r="C204" s="17">
        <f t="shared" si="7"/>
        <v>4264825</v>
      </c>
      <c r="D204" s="17">
        <f t="shared" si="8"/>
        <v>4264825</v>
      </c>
      <c r="E204" s="17">
        <v>4264825</v>
      </c>
      <c r="F204" s="17"/>
      <c r="G204" s="19"/>
      <c r="H204" s="19"/>
      <c r="I204" s="19"/>
      <c r="J204" s="19"/>
      <c r="K204" s="19"/>
    </row>
    <row r="205" s="1" customFormat="1" ht="26" customHeight="1" spans="1:11">
      <c r="A205" s="16">
        <v>200</v>
      </c>
      <c r="B205" s="17" t="s">
        <v>214</v>
      </c>
      <c r="C205" s="17">
        <f t="shared" si="7"/>
        <v>10613973</v>
      </c>
      <c r="D205" s="17">
        <f t="shared" si="8"/>
        <v>10613973</v>
      </c>
      <c r="E205" s="17">
        <v>10613973</v>
      </c>
      <c r="F205" s="17"/>
      <c r="G205" s="19"/>
      <c r="H205" s="19"/>
      <c r="I205" s="19"/>
      <c r="J205" s="19"/>
      <c r="K205" s="19"/>
    </row>
    <row r="206" s="1" customFormat="1" ht="26" customHeight="1" spans="1:11">
      <c r="A206" s="16">
        <v>201</v>
      </c>
      <c r="B206" s="17" t="s">
        <v>215</v>
      </c>
      <c r="C206" s="17">
        <f t="shared" si="7"/>
        <v>1786335</v>
      </c>
      <c r="D206" s="17">
        <f t="shared" si="8"/>
        <v>1786335</v>
      </c>
      <c r="E206" s="17">
        <v>1786335</v>
      </c>
      <c r="F206" s="17"/>
      <c r="G206" s="19"/>
      <c r="H206" s="19"/>
      <c r="I206" s="19"/>
      <c r="J206" s="19"/>
      <c r="K206" s="19"/>
    </row>
    <row r="207" s="1" customFormat="1" ht="26" customHeight="1" spans="1:11">
      <c r="A207" s="16">
        <v>202</v>
      </c>
      <c r="B207" s="17" t="s">
        <v>216</v>
      </c>
      <c r="C207" s="17">
        <f t="shared" si="7"/>
        <v>4817645</v>
      </c>
      <c r="D207" s="17">
        <f t="shared" si="8"/>
        <v>4817645</v>
      </c>
      <c r="E207" s="17">
        <v>4817645</v>
      </c>
      <c r="F207" s="17"/>
      <c r="G207" s="19"/>
      <c r="H207" s="19"/>
      <c r="I207" s="19"/>
      <c r="J207" s="19"/>
      <c r="K207" s="19"/>
    </row>
    <row r="208" s="1" customFormat="1" ht="26" customHeight="1" spans="1:11">
      <c r="A208" s="16">
        <v>203</v>
      </c>
      <c r="B208" s="17" t="s">
        <v>217</v>
      </c>
      <c r="C208" s="17">
        <f t="shared" si="7"/>
        <v>911808</v>
      </c>
      <c r="D208" s="17">
        <f t="shared" si="8"/>
        <v>911808</v>
      </c>
      <c r="E208" s="17">
        <v>911808</v>
      </c>
      <c r="F208" s="17"/>
      <c r="G208" s="19"/>
      <c r="H208" s="19"/>
      <c r="I208" s="19"/>
      <c r="J208" s="19"/>
      <c r="K208" s="19"/>
    </row>
    <row r="209" s="1" customFormat="1" ht="26" customHeight="1" spans="1:11">
      <c r="A209" s="16">
        <v>204</v>
      </c>
      <c r="B209" s="17" t="s">
        <v>218</v>
      </c>
      <c r="C209" s="17">
        <f t="shared" si="7"/>
        <v>2243679</v>
      </c>
      <c r="D209" s="17">
        <f t="shared" si="8"/>
        <v>2243679</v>
      </c>
      <c r="E209" s="17">
        <v>2243679</v>
      </c>
      <c r="F209" s="17"/>
      <c r="G209" s="19"/>
      <c r="H209" s="19"/>
      <c r="I209" s="19"/>
      <c r="J209" s="19"/>
      <c r="K209" s="19"/>
    </row>
    <row r="210" s="1" customFormat="1" ht="26" customHeight="1" spans="1:11">
      <c r="A210" s="16">
        <v>205</v>
      </c>
      <c r="B210" s="17" t="s">
        <v>219</v>
      </c>
      <c r="C210" s="17">
        <f t="shared" si="7"/>
        <v>2624119.2</v>
      </c>
      <c r="D210" s="17">
        <f t="shared" si="8"/>
        <v>2624119.2</v>
      </c>
      <c r="E210" s="17">
        <v>2283119.2</v>
      </c>
      <c r="F210" s="17">
        <v>341000</v>
      </c>
      <c r="G210" s="19"/>
      <c r="H210" s="19"/>
      <c r="I210" s="19"/>
      <c r="J210" s="19"/>
      <c r="K210" s="19"/>
    </row>
    <row r="211" s="1" customFormat="1" ht="26" customHeight="1" spans="1:11">
      <c r="A211" s="16">
        <v>206</v>
      </c>
      <c r="B211" s="17" t="s">
        <v>220</v>
      </c>
      <c r="C211" s="17">
        <f t="shared" si="7"/>
        <v>2126757.73</v>
      </c>
      <c r="D211" s="17">
        <f t="shared" si="8"/>
        <v>2126757.73</v>
      </c>
      <c r="E211" s="17">
        <v>1426757.73</v>
      </c>
      <c r="F211" s="17">
        <v>700000</v>
      </c>
      <c r="G211" s="19"/>
      <c r="H211" s="19"/>
      <c r="I211" s="19"/>
      <c r="J211" s="19"/>
      <c r="K211" s="19"/>
    </row>
    <row r="212" s="1" customFormat="1" ht="26" customHeight="1" spans="1:11">
      <c r="A212" s="16">
        <v>207</v>
      </c>
      <c r="B212" s="17" t="s">
        <v>221</v>
      </c>
      <c r="C212" s="17">
        <f t="shared" si="7"/>
        <v>304280262.22</v>
      </c>
      <c r="D212" s="17">
        <f t="shared" si="8"/>
        <v>304280262.22</v>
      </c>
      <c r="E212" s="17">
        <v>4762034.22</v>
      </c>
      <c r="F212" s="17">
        <v>299518228</v>
      </c>
      <c r="G212" s="19"/>
      <c r="H212" s="19"/>
      <c r="I212" s="19"/>
      <c r="J212" s="19"/>
      <c r="K212" s="19"/>
    </row>
    <row r="213" s="1" customFormat="1" ht="26" customHeight="1" spans="1:11">
      <c r="A213" s="16">
        <v>208</v>
      </c>
      <c r="B213" s="17" t="s">
        <v>222</v>
      </c>
      <c r="C213" s="17">
        <f t="shared" si="7"/>
        <v>6554420.48</v>
      </c>
      <c r="D213" s="17">
        <f t="shared" si="8"/>
        <v>6554420.48</v>
      </c>
      <c r="E213" s="17">
        <v>5469620.48</v>
      </c>
      <c r="F213" s="17">
        <v>1084800</v>
      </c>
      <c r="G213" s="19"/>
      <c r="H213" s="19"/>
      <c r="I213" s="19"/>
      <c r="J213" s="19"/>
      <c r="K213" s="19"/>
    </row>
    <row r="214" s="1" customFormat="1" ht="26" customHeight="1" spans="1:11">
      <c r="A214" s="16">
        <v>209</v>
      </c>
      <c r="B214" s="17" t="s">
        <v>223</v>
      </c>
      <c r="C214" s="17">
        <f t="shared" si="7"/>
        <v>9252302.23</v>
      </c>
      <c r="D214" s="17">
        <f t="shared" si="8"/>
        <v>9252302.23</v>
      </c>
      <c r="E214" s="17">
        <v>6897377.23</v>
      </c>
      <c r="F214" s="17">
        <v>2354925</v>
      </c>
      <c r="G214" s="19"/>
      <c r="H214" s="19"/>
      <c r="I214" s="19"/>
      <c r="J214" s="19"/>
      <c r="K214" s="19"/>
    </row>
    <row r="215" s="1" customFormat="1" ht="26" customHeight="1" spans="1:11">
      <c r="A215" s="16">
        <v>210</v>
      </c>
      <c r="B215" s="17" t="s">
        <v>224</v>
      </c>
      <c r="C215" s="17">
        <f t="shared" si="7"/>
        <v>5932777.79</v>
      </c>
      <c r="D215" s="17">
        <f t="shared" si="8"/>
        <v>5932777.79</v>
      </c>
      <c r="E215" s="17">
        <v>5323747.79</v>
      </c>
      <c r="F215" s="17">
        <v>609030</v>
      </c>
      <c r="G215" s="19"/>
      <c r="H215" s="19"/>
      <c r="I215" s="19"/>
      <c r="J215" s="19"/>
      <c r="K215" s="19"/>
    </row>
    <row r="216" s="1" customFormat="1" ht="26" customHeight="1" spans="1:11">
      <c r="A216" s="16">
        <v>211</v>
      </c>
      <c r="B216" s="17" t="s">
        <v>225</v>
      </c>
      <c r="C216" s="17">
        <f t="shared" si="7"/>
        <v>4194868.83</v>
      </c>
      <c r="D216" s="17">
        <f t="shared" si="8"/>
        <v>4194868.83</v>
      </c>
      <c r="E216" s="17">
        <v>3578138.83</v>
      </c>
      <c r="F216" s="17">
        <v>616730</v>
      </c>
      <c r="G216" s="19"/>
      <c r="H216" s="19"/>
      <c r="I216" s="19"/>
      <c r="J216" s="19"/>
      <c r="K216" s="19"/>
    </row>
    <row r="217" s="1" customFormat="1" ht="26" customHeight="1" spans="1:11">
      <c r="A217" s="16">
        <v>212</v>
      </c>
      <c r="B217" s="17" t="s">
        <v>226</v>
      </c>
      <c r="C217" s="17">
        <f t="shared" si="7"/>
        <v>12710974.42</v>
      </c>
      <c r="D217" s="17">
        <f t="shared" si="8"/>
        <v>12710974.42</v>
      </c>
      <c r="E217" s="17">
        <v>6018574.42</v>
      </c>
      <c r="F217" s="17">
        <v>6692400</v>
      </c>
      <c r="G217" s="19"/>
      <c r="H217" s="19"/>
      <c r="I217" s="19"/>
      <c r="J217" s="19"/>
      <c r="K217" s="19"/>
    </row>
    <row r="218" s="1" customFormat="1" ht="26" customHeight="1" spans="1:11">
      <c r="A218" s="16">
        <v>213</v>
      </c>
      <c r="B218" s="17" t="s">
        <v>227</v>
      </c>
      <c r="C218" s="17">
        <f t="shared" si="7"/>
        <v>9901169.76</v>
      </c>
      <c r="D218" s="17">
        <f t="shared" si="8"/>
        <v>9901169.76</v>
      </c>
      <c r="E218" s="17">
        <v>2158869.76</v>
      </c>
      <c r="F218" s="17">
        <v>7742300</v>
      </c>
      <c r="G218" s="19"/>
      <c r="H218" s="19"/>
      <c r="I218" s="19"/>
      <c r="J218" s="19"/>
      <c r="K218" s="19"/>
    </row>
    <row r="219" s="1" customFormat="1" ht="26" customHeight="1" spans="1:11">
      <c r="A219" s="16">
        <v>214</v>
      </c>
      <c r="B219" s="17" t="s">
        <v>228</v>
      </c>
      <c r="C219" s="17">
        <f t="shared" si="7"/>
        <v>6160496.21</v>
      </c>
      <c r="D219" s="17">
        <f t="shared" si="8"/>
        <v>6160496.21</v>
      </c>
      <c r="E219" s="17">
        <v>2114046.21</v>
      </c>
      <c r="F219" s="17">
        <v>4046450</v>
      </c>
      <c r="G219" s="19"/>
      <c r="H219" s="19"/>
      <c r="I219" s="19"/>
      <c r="J219" s="19"/>
      <c r="K219" s="19"/>
    </row>
    <row r="220" s="1" customFormat="1" ht="26" customHeight="1" spans="1:11">
      <c r="A220" s="16">
        <v>215</v>
      </c>
      <c r="B220" s="17" t="s">
        <v>229</v>
      </c>
      <c r="C220" s="17">
        <f t="shared" si="7"/>
        <v>23327238.39</v>
      </c>
      <c r="D220" s="17">
        <f t="shared" si="8"/>
        <v>23327238.39</v>
      </c>
      <c r="E220" s="17">
        <v>22357418.39</v>
      </c>
      <c r="F220" s="17">
        <v>969820</v>
      </c>
      <c r="G220" s="19"/>
      <c r="H220" s="19"/>
      <c r="I220" s="19"/>
      <c r="J220" s="19"/>
      <c r="K220" s="19"/>
    </row>
    <row r="221" s="1" customFormat="1" ht="26" customHeight="1" spans="1:11">
      <c r="A221" s="16">
        <v>216</v>
      </c>
      <c r="B221" s="17" t="s">
        <v>230</v>
      </c>
      <c r="C221" s="17">
        <f t="shared" si="7"/>
        <v>8795770.58</v>
      </c>
      <c r="D221" s="17">
        <f t="shared" si="8"/>
        <v>8795770.58</v>
      </c>
      <c r="E221" s="17">
        <v>7800646.58</v>
      </c>
      <c r="F221" s="17">
        <v>995124</v>
      </c>
      <c r="G221" s="19"/>
      <c r="H221" s="19"/>
      <c r="I221" s="19"/>
      <c r="J221" s="19"/>
      <c r="K221" s="19"/>
    </row>
    <row r="222" s="1" customFormat="1" ht="26" customHeight="1" spans="1:11">
      <c r="A222" s="16">
        <v>217</v>
      </c>
      <c r="B222" s="17" t="s">
        <v>231</v>
      </c>
      <c r="C222" s="17">
        <f t="shared" si="7"/>
        <v>11551440.35</v>
      </c>
      <c r="D222" s="17">
        <f t="shared" si="8"/>
        <v>11551440.35</v>
      </c>
      <c r="E222" s="17">
        <v>9377292.35</v>
      </c>
      <c r="F222" s="17">
        <v>2174148</v>
      </c>
      <c r="G222" s="19"/>
      <c r="H222" s="19"/>
      <c r="I222" s="19"/>
      <c r="J222" s="19"/>
      <c r="K222" s="19"/>
    </row>
    <row r="223" s="1" customFormat="1" ht="26" customHeight="1" spans="1:11">
      <c r="A223" s="16">
        <v>218</v>
      </c>
      <c r="B223" s="17" t="s">
        <v>232</v>
      </c>
      <c r="C223" s="17">
        <f t="shared" si="7"/>
        <v>1742981.61</v>
      </c>
      <c r="D223" s="17">
        <f t="shared" si="8"/>
        <v>1742981.61</v>
      </c>
      <c r="E223" s="17">
        <v>1381281.61</v>
      </c>
      <c r="F223" s="17">
        <v>361700</v>
      </c>
      <c r="G223" s="19"/>
      <c r="H223" s="19"/>
      <c r="I223" s="19"/>
      <c r="J223" s="19"/>
      <c r="K223" s="19"/>
    </row>
    <row r="224" s="1" customFormat="1" ht="26" customHeight="1" spans="1:11">
      <c r="A224" s="16">
        <v>219</v>
      </c>
      <c r="B224" s="17" t="s">
        <v>233</v>
      </c>
      <c r="C224" s="17">
        <f t="shared" si="7"/>
        <v>4233689.97</v>
      </c>
      <c r="D224" s="17">
        <f t="shared" si="8"/>
        <v>4233689.97</v>
      </c>
      <c r="E224" s="17">
        <v>4233689.97</v>
      </c>
      <c r="F224" s="17"/>
      <c r="G224" s="19"/>
      <c r="H224" s="19"/>
      <c r="I224" s="19"/>
      <c r="J224" s="19"/>
      <c r="K224" s="19"/>
    </row>
    <row r="225" s="1" customFormat="1" ht="26" customHeight="1" spans="1:11">
      <c r="A225" s="16">
        <v>220</v>
      </c>
      <c r="B225" s="17" t="s">
        <v>234</v>
      </c>
      <c r="C225" s="17">
        <f t="shared" si="7"/>
        <v>12124736.77</v>
      </c>
      <c r="D225" s="17">
        <f t="shared" si="8"/>
        <v>12124736.77</v>
      </c>
      <c r="E225" s="17">
        <v>11540474.77</v>
      </c>
      <c r="F225" s="17">
        <v>584262</v>
      </c>
      <c r="G225" s="19"/>
      <c r="H225" s="19"/>
      <c r="I225" s="19"/>
      <c r="J225" s="19"/>
      <c r="K225" s="19"/>
    </row>
    <row r="226" s="1" customFormat="1" ht="26" customHeight="1" spans="1:11">
      <c r="A226" s="16">
        <v>221</v>
      </c>
      <c r="B226" s="17" t="s">
        <v>235</v>
      </c>
      <c r="C226" s="17">
        <f t="shared" si="7"/>
        <v>184127985.15</v>
      </c>
      <c r="D226" s="17">
        <f t="shared" si="8"/>
        <v>184127985.15</v>
      </c>
      <c r="E226" s="17">
        <v>2882503.65</v>
      </c>
      <c r="F226" s="17">
        <v>181245481.5</v>
      </c>
      <c r="G226" s="19"/>
      <c r="H226" s="19"/>
      <c r="I226" s="19"/>
      <c r="J226" s="19"/>
      <c r="K226" s="19"/>
    </row>
    <row r="227" s="1" customFormat="1" ht="26" customHeight="1" spans="1:11">
      <c r="A227" s="16">
        <v>222</v>
      </c>
      <c r="B227" s="17" t="s">
        <v>236</v>
      </c>
      <c r="C227" s="17">
        <f t="shared" si="7"/>
        <v>46166464.87</v>
      </c>
      <c r="D227" s="17">
        <f t="shared" si="8"/>
        <v>46166464.87</v>
      </c>
      <c r="E227" s="17">
        <v>38712734.87</v>
      </c>
      <c r="F227" s="17">
        <v>7453730</v>
      </c>
      <c r="G227" s="19"/>
      <c r="H227" s="19"/>
      <c r="I227" s="19"/>
      <c r="J227" s="19"/>
      <c r="K227" s="19"/>
    </row>
    <row r="228" s="1" customFormat="1" ht="26" customHeight="1" spans="1:11">
      <c r="A228" s="16">
        <v>223</v>
      </c>
      <c r="B228" s="17" t="s">
        <v>237</v>
      </c>
      <c r="C228" s="17">
        <f t="shared" si="7"/>
        <v>6186542.99</v>
      </c>
      <c r="D228" s="17">
        <f t="shared" si="8"/>
        <v>6186542.99</v>
      </c>
      <c r="E228" s="17">
        <v>4694542.99</v>
      </c>
      <c r="F228" s="17">
        <v>1492000</v>
      </c>
      <c r="G228" s="19"/>
      <c r="H228" s="19"/>
      <c r="I228" s="19"/>
      <c r="J228" s="19"/>
      <c r="K228" s="19"/>
    </row>
    <row r="229" s="1" customFormat="1" ht="26" customHeight="1" spans="1:11">
      <c r="A229" s="16">
        <v>224</v>
      </c>
      <c r="B229" s="17" t="s">
        <v>238</v>
      </c>
      <c r="C229" s="17">
        <f t="shared" si="7"/>
        <v>3111571.63</v>
      </c>
      <c r="D229" s="17">
        <f t="shared" si="8"/>
        <v>3111571.63</v>
      </c>
      <c r="E229" s="17">
        <v>3026071.63</v>
      </c>
      <c r="F229" s="17">
        <v>85500</v>
      </c>
      <c r="G229" s="19"/>
      <c r="H229" s="19"/>
      <c r="I229" s="19"/>
      <c r="J229" s="19"/>
      <c r="K229" s="19"/>
    </row>
    <row r="230" s="1" customFormat="1" ht="26" customHeight="1" spans="1:11">
      <c r="A230" s="16">
        <v>225</v>
      </c>
      <c r="B230" s="17" t="s">
        <v>239</v>
      </c>
      <c r="C230" s="17">
        <f t="shared" si="7"/>
        <v>12292172.2</v>
      </c>
      <c r="D230" s="17">
        <f t="shared" si="8"/>
        <v>12292172.2</v>
      </c>
      <c r="E230" s="17">
        <v>4847172.2</v>
      </c>
      <c r="F230" s="17">
        <v>7445000</v>
      </c>
      <c r="G230" s="19"/>
      <c r="H230" s="19"/>
      <c r="I230" s="19"/>
      <c r="J230" s="19"/>
      <c r="K230" s="19"/>
    </row>
    <row r="231" s="1" customFormat="1" ht="26" customHeight="1" spans="1:11">
      <c r="A231" s="16">
        <v>226</v>
      </c>
      <c r="B231" s="17" t="s">
        <v>240</v>
      </c>
      <c r="C231" s="17">
        <f t="shared" si="7"/>
        <v>3090539.46</v>
      </c>
      <c r="D231" s="17">
        <f t="shared" si="8"/>
        <v>3090539.46</v>
      </c>
      <c r="E231" s="17">
        <v>3090539.46</v>
      </c>
      <c r="F231" s="17"/>
      <c r="G231" s="19"/>
      <c r="H231" s="19"/>
      <c r="I231" s="19"/>
      <c r="J231" s="19"/>
      <c r="K231" s="19"/>
    </row>
    <row r="232" s="1" customFormat="1" ht="26" customHeight="1" spans="1:11">
      <c r="A232" s="16">
        <v>227</v>
      </c>
      <c r="B232" s="17" t="s">
        <v>241</v>
      </c>
      <c r="C232" s="17">
        <f t="shared" si="7"/>
        <v>2286104.04</v>
      </c>
      <c r="D232" s="17">
        <f t="shared" si="8"/>
        <v>2286104.04</v>
      </c>
      <c r="E232" s="17">
        <v>2086104.04</v>
      </c>
      <c r="F232" s="17">
        <v>200000</v>
      </c>
      <c r="G232" s="19"/>
      <c r="H232" s="19"/>
      <c r="I232" s="19"/>
      <c r="J232" s="19"/>
      <c r="K232" s="19"/>
    </row>
    <row r="233" s="1" customFormat="1" ht="26" customHeight="1" spans="1:11">
      <c r="A233" s="16">
        <v>228</v>
      </c>
      <c r="B233" s="17" t="s">
        <v>242</v>
      </c>
      <c r="C233" s="17">
        <f t="shared" si="7"/>
        <v>17304930.54</v>
      </c>
      <c r="D233" s="17">
        <f t="shared" si="8"/>
        <v>17304930.54</v>
      </c>
      <c r="E233" s="17">
        <v>13565330.54</v>
      </c>
      <c r="F233" s="17">
        <v>3739600</v>
      </c>
      <c r="G233" s="19"/>
      <c r="H233" s="19"/>
      <c r="I233" s="19"/>
      <c r="J233" s="19"/>
      <c r="K233" s="19"/>
    </row>
    <row r="234" s="1" customFormat="1" ht="26" customHeight="1" spans="1:11">
      <c r="A234" s="16">
        <v>229</v>
      </c>
      <c r="B234" s="17" t="s">
        <v>243</v>
      </c>
      <c r="C234" s="17">
        <f t="shared" si="7"/>
        <v>17241001.56</v>
      </c>
      <c r="D234" s="17">
        <f t="shared" si="8"/>
        <v>17241001.56</v>
      </c>
      <c r="E234" s="17">
        <v>4597946.48</v>
      </c>
      <c r="F234" s="17">
        <v>12643055.08</v>
      </c>
      <c r="G234" s="19"/>
      <c r="H234" s="19"/>
      <c r="I234" s="19"/>
      <c r="J234" s="19"/>
      <c r="K234" s="19"/>
    </row>
    <row r="235" s="1" customFormat="1" ht="26" customHeight="1" spans="1:11">
      <c r="A235" s="16">
        <v>230</v>
      </c>
      <c r="B235" s="17" t="s">
        <v>244</v>
      </c>
      <c r="C235" s="17">
        <f t="shared" si="7"/>
        <v>14912660.24</v>
      </c>
      <c r="D235" s="17">
        <f t="shared" si="8"/>
        <v>14912660.24</v>
      </c>
      <c r="E235" s="17">
        <v>14312660.24</v>
      </c>
      <c r="F235" s="17">
        <v>600000</v>
      </c>
      <c r="G235" s="19"/>
      <c r="H235" s="19"/>
      <c r="I235" s="19"/>
      <c r="J235" s="19"/>
      <c r="K235" s="19"/>
    </row>
    <row r="236" s="1" customFormat="1" ht="26" customHeight="1" spans="1:11">
      <c r="A236" s="16">
        <v>231</v>
      </c>
      <c r="B236" s="17" t="s">
        <v>245</v>
      </c>
      <c r="C236" s="17">
        <f t="shared" si="7"/>
        <v>137048.14</v>
      </c>
      <c r="D236" s="17">
        <f t="shared" si="8"/>
        <v>137048.14</v>
      </c>
      <c r="E236" s="17">
        <v>137048.14</v>
      </c>
      <c r="F236" s="17"/>
      <c r="G236" s="19"/>
      <c r="H236" s="19"/>
      <c r="I236" s="19"/>
      <c r="J236" s="19"/>
      <c r="K236" s="19"/>
    </row>
    <row r="237" s="1" customFormat="1" ht="26" customHeight="1" spans="1:11">
      <c r="A237" s="16">
        <v>232</v>
      </c>
      <c r="B237" s="17" t="s">
        <v>246</v>
      </c>
      <c r="C237" s="17">
        <f t="shared" si="7"/>
        <v>435959.92</v>
      </c>
      <c r="D237" s="17">
        <f t="shared" si="8"/>
        <v>435959.92</v>
      </c>
      <c r="E237" s="17">
        <v>435959.92</v>
      </c>
      <c r="F237" s="17"/>
      <c r="G237" s="19"/>
      <c r="H237" s="19"/>
      <c r="I237" s="19"/>
      <c r="J237" s="19"/>
      <c r="K237" s="19"/>
    </row>
    <row r="238" s="1" customFormat="1" ht="26" customHeight="1" spans="1:11">
      <c r="A238" s="16">
        <v>233</v>
      </c>
      <c r="B238" s="17" t="s">
        <v>247</v>
      </c>
      <c r="C238" s="17">
        <f t="shared" si="7"/>
        <v>278732.63</v>
      </c>
      <c r="D238" s="17">
        <f t="shared" si="8"/>
        <v>278732.63</v>
      </c>
      <c r="E238" s="17">
        <v>278732.63</v>
      </c>
      <c r="F238" s="17"/>
      <c r="G238" s="19"/>
      <c r="H238" s="19"/>
      <c r="I238" s="19"/>
      <c r="J238" s="19"/>
      <c r="K238" s="19"/>
    </row>
    <row r="239" s="1" customFormat="1" ht="26" customHeight="1" spans="1:11">
      <c r="A239" s="16">
        <v>234</v>
      </c>
      <c r="B239" s="17" t="s">
        <v>248</v>
      </c>
      <c r="C239" s="17">
        <f t="shared" si="7"/>
        <v>453247.67</v>
      </c>
      <c r="D239" s="17">
        <f t="shared" si="8"/>
        <v>453247.67</v>
      </c>
      <c r="E239" s="17">
        <v>453247.67</v>
      </c>
      <c r="F239" s="17"/>
      <c r="G239" s="19"/>
      <c r="H239" s="19"/>
      <c r="I239" s="19"/>
      <c r="J239" s="19"/>
      <c r="K239" s="19"/>
    </row>
    <row r="240" s="1" customFormat="1" ht="26" customHeight="1" spans="1:11">
      <c r="A240" s="16">
        <v>235</v>
      </c>
      <c r="B240" s="17" t="s">
        <v>249</v>
      </c>
      <c r="C240" s="17">
        <f t="shared" si="7"/>
        <v>133655.02</v>
      </c>
      <c r="D240" s="17">
        <f t="shared" si="8"/>
        <v>133655.02</v>
      </c>
      <c r="E240" s="17">
        <v>133655.02</v>
      </c>
      <c r="F240" s="17"/>
      <c r="G240" s="19"/>
      <c r="H240" s="19"/>
      <c r="I240" s="19"/>
      <c r="J240" s="19"/>
      <c r="K240" s="19"/>
    </row>
    <row r="241" s="1" customFormat="1" ht="26" customHeight="1" spans="1:11">
      <c r="A241" s="16">
        <v>236</v>
      </c>
      <c r="B241" s="17" t="s">
        <v>250</v>
      </c>
      <c r="C241" s="17">
        <f t="shared" si="7"/>
        <v>322128.83</v>
      </c>
      <c r="D241" s="17">
        <f t="shared" si="8"/>
        <v>322128.83</v>
      </c>
      <c r="E241" s="17">
        <v>322128.83</v>
      </c>
      <c r="F241" s="17"/>
      <c r="G241" s="19"/>
      <c r="H241" s="19"/>
      <c r="I241" s="19"/>
      <c r="J241" s="19"/>
      <c r="K241" s="19"/>
    </row>
    <row r="242" s="1" customFormat="1" ht="26" customHeight="1" spans="1:11">
      <c r="A242" s="16">
        <v>237</v>
      </c>
      <c r="B242" s="17" t="s">
        <v>251</v>
      </c>
      <c r="C242" s="17">
        <f t="shared" si="7"/>
        <v>287270.25</v>
      </c>
      <c r="D242" s="17">
        <f t="shared" si="8"/>
        <v>287270.25</v>
      </c>
      <c r="E242" s="17">
        <v>287270.25</v>
      </c>
      <c r="F242" s="17"/>
      <c r="G242" s="19"/>
      <c r="H242" s="19"/>
      <c r="I242" s="19"/>
      <c r="J242" s="19"/>
      <c r="K242" s="19"/>
    </row>
    <row r="243" s="1" customFormat="1" ht="26" customHeight="1" spans="1:11">
      <c r="A243" s="16">
        <v>238</v>
      </c>
      <c r="B243" s="17" t="s">
        <v>252</v>
      </c>
      <c r="C243" s="17">
        <f t="shared" si="7"/>
        <v>143964.17</v>
      </c>
      <c r="D243" s="17">
        <f t="shared" si="8"/>
        <v>143964.17</v>
      </c>
      <c r="E243" s="17">
        <v>143964.17</v>
      </c>
      <c r="F243" s="17"/>
      <c r="G243" s="19"/>
      <c r="H243" s="19"/>
      <c r="I243" s="19"/>
      <c r="J243" s="19"/>
      <c r="K243" s="19"/>
    </row>
    <row r="244" s="1" customFormat="1" ht="26" customHeight="1" spans="1:11">
      <c r="A244" s="16">
        <v>239</v>
      </c>
      <c r="B244" s="17" t="s">
        <v>253</v>
      </c>
      <c r="C244" s="17">
        <f t="shared" si="7"/>
        <v>141543.59</v>
      </c>
      <c r="D244" s="17">
        <f t="shared" si="8"/>
        <v>141543.59</v>
      </c>
      <c r="E244" s="17">
        <v>141543.59</v>
      </c>
      <c r="F244" s="17"/>
      <c r="G244" s="19"/>
      <c r="H244" s="19"/>
      <c r="I244" s="19"/>
      <c r="J244" s="19"/>
      <c r="K244" s="19"/>
    </row>
    <row r="245" s="1" customFormat="1" ht="26" customHeight="1" spans="1:11">
      <c r="A245" s="16">
        <v>240</v>
      </c>
      <c r="B245" s="17" t="s">
        <v>254</v>
      </c>
      <c r="C245" s="17">
        <f t="shared" si="7"/>
        <v>287566.69</v>
      </c>
      <c r="D245" s="17">
        <f t="shared" si="8"/>
        <v>287566.69</v>
      </c>
      <c r="E245" s="17">
        <v>287566.69</v>
      </c>
      <c r="F245" s="17"/>
      <c r="G245" s="19"/>
      <c r="H245" s="19"/>
      <c r="I245" s="19"/>
      <c r="J245" s="19"/>
      <c r="K245" s="19"/>
    </row>
    <row r="246" s="1" customFormat="1" ht="26" customHeight="1" spans="1:11">
      <c r="A246" s="16">
        <v>241</v>
      </c>
      <c r="B246" s="17" t="s">
        <v>255</v>
      </c>
      <c r="C246" s="17">
        <f t="shared" si="7"/>
        <v>417530.19</v>
      </c>
      <c r="D246" s="17">
        <f t="shared" si="8"/>
        <v>417530.19</v>
      </c>
      <c r="E246" s="17">
        <v>417530.19</v>
      </c>
      <c r="F246" s="17"/>
      <c r="G246" s="19"/>
      <c r="H246" s="19"/>
      <c r="I246" s="19"/>
      <c r="J246" s="19"/>
      <c r="K246" s="19"/>
    </row>
    <row r="247" s="1" customFormat="1" ht="26" customHeight="1" spans="1:11">
      <c r="A247" s="16">
        <v>242</v>
      </c>
      <c r="B247" s="17" t="s">
        <v>256</v>
      </c>
      <c r="C247" s="17">
        <f t="shared" si="7"/>
        <v>445413.01</v>
      </c>
      <c r="D247" s="17">
        <f t="shared" si="8"/>
        <v>445413.01</v>
      </c>
      <c r="E247" s="17">
        <v>445413.01</v>
      </c>
      <c r="F247" s="17"/>
      <c r="G247" s="19"/>
      <c r="H247" s="19"/>
      <c r="I247" s="19"/>
      <c r="J247" s="19"/>
      <c r="K247" s="19"/>
    </row>
    <row r="248" s="1" customFormat="1" ht="26" customHeight="1" spans="1:11">
      <c r="A248" s="16">
        <v>243</v>
      </c>
      <c r="B248" s="17" t="s">
        <v>257</v>
      </c>
      <c r="C248" s="17">
        <f t="shared" si="7"/>
        <v>23727647.44</v>
      </c>
      <c r="D248" s="17">
        <f t="shared" si="8"/>
        <v>23727647.44</v>
      </c>
      <c r="E248" s="17">
        <v>16918947.44</v>
      </c>
      <c r="F248" s="17">
        <v>6808700</v>
      </c>
      <c r="G248" s="19"/>
      <c r="H248" s="19"/>
      <c r="I248" s="19"/>
      <c r="J248" s="19"/>
      <c r="K248" s="19"/>
    </row>
    <row r="249" s="1" customFormat="1" ht="26" customHeight="1" spans="1:11">
      <c r="A249" s="16">
        <v>244</v>
      </c>
      <c r="B249" s="17" t="s">
        <v>258</v>
      </c>
      <c r="C249" s="17">
        <f t="shared" si="7"/>
        <v>15681357.9</v>
      </c>
      <c r="D249" s="17">
        <f t="shared" si="8"/>
        <v>15681357.9</v>
      </c>
      <c r="E249" s="17">
        <v>12960757.9</v>
      </c>
      <c r="F249" s="17">
        <v>2720600</v>
      </c>
      <c r="G249" s="19"/>
      <c r="H249" s="19"/>
      <c r="I249" s="19"/>
      <c r="J249" s="19"/>
      <c r="K249" s="19"/>
    </row>
    <row r="250" s="1" customFormat="1" ht="26" customHeight="1" spans="1:11">
      <c r="A250" s="16">
        <v>245</v>
      </c>
      <c r="B250" s="17" t="s">
        <v>259</v>
      </c>
      <c r="C250" s="17">
        <f t="shared" si="7"/>
        <v>13579043.42</v>
      </c>
      <c r="D250" s="17">
        <f t="shared" si="8"/>
        <v>13579043.42</v>
      </c>
      <c r="E250" s="17">
        <v>11035843.42</v>
      </c>
      <c r="F250" s="17">
        <v>2543200</v>
      </c>
      <c r="G250" s="19"/>
      <c r="H250" s="19"/>
      <c r="I250" s="19"/>
      <c r="J250" s="19"/>
      <c r="K250" s="19"/>
    </row>
    <row r="251" s="1" customFormat="1" ht="26" customHeight="1" spans="1:11">
      <c r="A251" s="16">
        <v>246</v>
      </c>
      <c r="B251" s="17" t="s">
        <v>260</v>
      </c>
      <c r="C251" s="17">
        <f t="shared" si="7"/>
        <v>32090203.15</v>
      </c>
      <c r="D251" s="17">
        <f t="shared" si="8"/>
        <v>32090203.15</v>
      </c>
      <c r="E251" s="17">
        <v>26036023.15</v>
      </c>
      <c r="F251" s="17">
        <v>6054180</v>
      </c>
      <c r="G251" s="19"/>
      <c r="H251" s="19"/>
      <c r="I251" s="19"/>
      <c r="J251" s="19"/>
      <c r="K251" s="19"/>
    </row>
    <row r="252" s="1" customFormat="1" ht="26" customHeight="1" spans="1:11">
      <c r="A252" s="16">
        <v>247</v>
      </c>
      <c r="B252" s="17" t="s">
        <v>261</v>
      </c>
      <c r="C252" s="17">
        <f t="shared" si="7"/>
        <v>13633700.1</v>
      </c>
      <c r="D252" s="17">
        <f t="shared" si="8"/>
        <v>13633700.1</v>
      </c>
      <c r="E252" s="17">
        <v>10835241.1</v>
      </c>
      <c r="F252" s="17">
        <v>2798459</v>
      </c>
      <c r="G252" s="19"/>
      <c r="H252" s="19"/>
      <c r="I252" s="19"/>
      <c r="J252" s="19"/>
      <c r="K252" s="19"/>
    </row>
    <row r="253" s="1" customFormat="1" ht="26" customHeight="1" spans="1:11">
      <c r="A253" s="16">
        <v>248</v>
      </c>
      <c r="B253" s="17" t="s">
        <v>262</v>
      </c>
      <c r="C253" s="17">
        <f t="shared" si="7"/>
        <v>28613410.19</v>
      </c>
      <c r="D253" s="17">
        <f t="shared" si="8"/>
        <v>28613410.19</v>
      </c>
      <c r="E253" s="17">
        <v>23028410.19</v>
      </c>
      <c r="F253" s="17">
        <v>5585000</v>
      </c>
      <c r="G253" s="19"/>
      <c r="H253" s="19"/>
      <c r="I253" s="19"/>
      <c r="J253" s="19"/>
      <c r="K253" s="19"/>
    </row>
    <row r="254" s="1" customFormat="1" ht="26" customHeight="1" spans="1:11">
      <c r="A254" s="16">
        <v>249</v>
      </c>
      <c r="B254" s="17" t="s">
        <v>263</v>
      </c>
      <c r="C254" s="17">
        <f t="shared" si="7"/>
        <v>13538480.31</v>
      </c>
      <c r="D254" s="17">
        <f t="shared" si="8"/>
        <v>13538480.31</v>
      </c>
      <c r="E254" s="17">
        <v>10169880.31</v>
      </c>
      <c r="F254" s="17">
        <v>3368600</v>
      </c>
      <c r="G254" s="19"/>
      <c r="H254" s="19"/>
      <c r="I254" s="19"/>
      <c r="J254" s="19"/>
      <c r="K254" s="19"/>
    </row>
    <row r="255" s="1" customFormat="1" ht="26" customHeight="1" spans="1:11">
      <c r="A255" s="16">
        <v>250</v>
      </c>
      <c r="B255" s="17" t="s">
        <v>264</v>
      </c>
      <c r="C255" s="17">
        <f t="shared" si="7"/>
        <v>40429577.16</v>
      </c>
      <c r="D255" s="17">
        <f t="shared" si="8"/>
        <v>40429577.16</v>
      </c>
      <c r="E255" s="17">
        <v>32841777.16</v>
      </c>
      <c r="F255" s="17">
        <v>7587800</v>
      </c>
      <c r="G255" s="19"/>
      <c r="H255" s="19"/>
      <c r="I255" s="19"/>
      <c r="J255" s="19"/>
      <c r="K255" s="19"/>
    </row>
    <row r="256" s="1" customFormat="1" ht="26" customHeight="1" spans="1:11">
      <c r="A256" s="16">
        <v>251</v>
      </c>
      <c r="B256" s="17" t="s">
        <v>265</v>
      </c>
      <c r="C256" s="17">
        <f t="shared" si="7"/>
        <v>11188174.26</v>
      </c>
      <c r="D256" s="17">
        <f t="shared" si="8"/>
        <v>11188174.26</v>
      </c>
      <c r="E256" s="17">
        <v>8673174.26</v>
      </c>
      <c r="F256" s="17">
        <v>2515000</v>
      </c>
      <c r="G256" s="19"/>
      <c r="H256" s="19"/>
      <c r="I256" s="19"/>
      <c r="J256" s="19"/>
      <c r="K256" s="19"/>
    </row>
    <row r="257" s="1" customFormat="1" ht="26" customHeight="1" spans="1:11">
      <c r="A257" s="16">
        <v>252</v>
      </c>
      <c r="B257" s="17" t="s">
        <v>266</v>
      </c>
      <c r="C257" s="17">
        <f t="shared" si="7"/>
        <v>11181565.58</v>
      </c>
      <c r="D257" s="17">
        <f t="shared" si="8"/>
        <v>11181565.58</v>
      </c>
      <c r="E257" s="17">
        <v>8615965.58</v>
      </c>
      <c r="F257" s="17">
        <v>2565600</v>
      </c>
      <c r="G257" s="19"/>
      <c r="H257" s="19"/>
      <c r="I257" s="19"/>
      <c r="J257" s="19"/>
      <c r="K257" s="19"/>
    </row>
    <row r="258" s="1" customFormat="1" ht="26" customHeight="1" spans="1:11">
      <c r="A258" s="16">
        <v>253</v>
      </c>
      <c r="B258" s="17" t="s">
        <v>267</v>
      </c>
      <c r="C258" s="17">
        <f t="shared" si="7"/>
        <v>10046998.2</v>
      </c>
      <c r="D258" s="17">
        <f t="shared" si="8"/>
        <v>10046998.2</v>
      </c>
      <c r="E258" s="17">
        <v>7629298.2</v>
      </c>
      <c r="F258" s="17">
        <v>2417700</v>
      </c>
      <c r="G258" s="19"/>
      <c r="H258" s="19"/>
      <c r="I258" s="19"/>
      <c r="J258" s="19"/>
      <c r="K258" s="19"/>
    </row>
    <row r="259" s="1" customFormat="1" ht="26" customHeight="1" spans="1:11">
      <c r="A259" s="16">
        <v>254</v>
      </c>
      <c r="B259" s="17" t="s">
        <v>268</v>
      </c>
      <c r="C259" s="17">
        <f t="shared" si="7"/>
        <v>23348597.77</v>
      </c>
      <c r="D259" s="17">
        <f t="shared" si="8"/>
        <v>23348597.77</v>
      </c>
      <c r="E259" s="17">
        <v>19027297.77</v>
      </c>
      <c r="F259" s="17">
        <v>4321300</v>
      </c>
      <c r="G259" s="19"/>
      <c r="H259" s="19"/>
      <c r="I259" s="19"/>
      <c r="J259" s="19"/>
      <c r="K259" s="19"/>
    </row>
    <row r="260" s="1" customFormat="1" ht="26" customHeight="1" spans="1:11">
      <c r="A260" s="16">
        <v>255</v>
      </c>
      <c r="B260" s="17" t="s">
        <v>269</v>
      </c>
      <c r="C260" s="17">
        <f t="shared" si="7"/>
        <v>8605815.93</v>
      </c>
      <c r="D260" s="17">
        <f t="shared" si="8"/>
        <v>8605815.93</v>
      </c>
      <c r="E260" s="17">
        <v>6478415.93</v>
      </c>
      <c r="F260" s="17">
        <v>2127400</v>
      </c>
      <c r="G260" s="19"/>
      <c r="H260" s="19"/>
      <c r="I260" s="19"/>
      <c r="J260" s="19"/>
      <c r="K260" s="19"/>
    </row>
    <row r="261" s="1" customFormat="1" ht="26" customHeight="1" spans="1:11">
      <c r="A261" s="16">
        <v>256</v>
      </c>
      <c r="B261" s="17" t="s">
        <v>270</v>
      </c>
      <c r="C261" s="17">
        <f t="shared" si="7"/>
        <v>23939879.41</v>
      </c>
      <c r="D261" s="17">
        <f t="shared" si="8"/>
        <v>23939879.41</v>
      </c>
      <c r="E261" s="17">
        <v>19611379.41</v>
      </c>
      <c r="F261" s="17">
        <v>4328500</v>
      </c>
      <c r="G261" s="19"/>
      <c r="H261" s="19"/>
      <c r="I261" s="19"/>
      <c r="J261" s="19"/>
      <c r="K261" s="19"/>
    </row>
    <row r="262" s="1" customFormat="1" ht="26" customHeight="1" spans="1:11">
      <c r="A262" s="16">
        <v>257</v>
      </c>
      <c r="B262" s="17" t="s">
        <v>271</v>
      </c>
      <c r="C262" s="17">
        <f t="shared" si="7"/>
        <v>10913680.66</v>
      </c>
      <c r="D262" s="17">
        <f t="shared" si="8"/>
        <v>10913680.66</v>
      </c>
      <c r="E262" s="17">
        <v>8479880.66</v>
      </c>
      <c r="F262" s="17">
        <v>2433800</v>
      </c>
      <c r="G262" s="19"/>
      <c r="H262" s="19"/>
      <c r="I262" s="19"/>
      <c r="J262" s="19"/>
      <c r="K262" s="19"/>
    </row>
    <row r="263" s="1" customFormat="1" ht="26" customHeight="1" spans="1:11">
      <c r="A263" s="16">
        <v>258</v>
      </c>
      <c r="B263" s="17" t="s">
        <v>272</v>
      </c>
      <c r="C263" s="17">
        <f t="shared" ref="C263:C284" si="9">D263+G263+H263+I263+J263+K263</f>
        <v>16709946.33</v>
      </c>
      <c r="D263" s="17">
        <f t="shared" ref="D263:D284" si="10">E263+F263</f>
        <v>16709946.33</v>
      </c>
      <c r="E263" s="17">
        <v>13451946.33</v>
      </c>
      <c r="F263" s="17">
        <v>3258000</v>
      </c>
      <c r="G263" s="19"/>
      <c r="H263" s="19"/>
      <c r="I263" s="19"/>
      <c r="J263" s="19"/>
      <c r="K263" s="19"/>
    </row>
    <row r="264" s="1" customFormat="1" ht="26" customHeight="1" spans="1:11">
      <c r="A264" s="16">
        <v>259</v>
      </c>
      <c r="B264" s="17" t="s">
        <v>273</v>
      </c>
      <c r="C264" s="17">
        <f t="shared" si="9"/>
        <v>10251907.63</v>
      </c>
      <c r="D264" s="17">
        <f t="shared" si="10"/>
        <v>10251907.63</v>
      </c>
      <c r="E264" s="17">
        <v>8027707.63</v>
      </c>
      <c r="F264" s="17">
        <v>2224200</v>
      </c>
      <c r="G264" s="19"/>
      <c r="H264" s="19"/>
      <c r="I264" s="19"/>
      <c r="J264" s="19"/>
      <c r="K264" s="19"/>
    </row>
    <row r="265" s="1" customFormat="1" ht="26" customHeight="1" spans="1:11">
      <c r="A265" s="16">
        <v>260</v>
      </c>
      <c r="B265" s="17" t="s">
        <v>274</v>
      </c>
      <c r="C265" s="17">
        <f t="shared" si="9"/>
        <v>12732072.44</v>
      </c>
      <c r="D265" s="17">
        <f t="shared" si="10"/>
        <v>12732072.44</v>
      </c>
      <c r="E265" s="17">
        <v>9935672.44</v>
      </c>
      <c r="F265" s="17">
        <v>2796400</v>
      </c>
      <c r="G265" s="19"/>
      <c r="H265" s="19"/>
      <c r="I265" s="19"/>
      <c r="J265" s="19"/>
      <c r="K265" s="19"/>
    </row>
    <row r="266" s="1" customFormat="1" ht="26" customHeight="1" spans="1:11">
      <c r="A266" s="16">
        <v>261</v>
      </c>
      <c r="B266" s="17" t="s">
        <v>275</v>
      </c>
      <c r="C266" s="17">
        <f t="shared" si="9"/>
        <v>28413083.24</v>
      </c>
      <c r="D266" s="17">
        <f t="shared" si="10"/>
        <v>28413083.24</v>
      </c>
      <c r="E266" s="17">
        <v>23443683.24</v>
      </c>
      <c r="F266" s="17">
        <v>4969400</v>
      </c>
      <c r="G266" s="19"/>
      <c r="H266" s="19"/>
      <c r="I266" s="19"/>
      <c r="J266" s="19"/>
      <c r="K266" s="19"/>
    </row>
    <row r="267" s="1" customFormat="1" ht="26" customHeight="1" spans="1:11">
      <c r="A267" s="16">
        <v>262</v>
      </c>
      <c r="B267" s="17" t="s">
        <v>276</v>
      </c>
      <c r="C267" s="17">
        <f t="shared" si="9"/>
        <v>17024465.94</v>
      </c>
      <c r="D267" s="17">
        <f t="shared" si="10"/>
        <v>17024465.94</v>
      </c>
      <c r="E267" s="17">
        <v>13917865.94</v>
      </c>
      <c r="F267" s="17">
        <v>3106600</v>
      </c>
      <c r="G267" s="19"/>
      <c r="H267" s="19"/>
      <c r="I267" s="19"/>
      <c r="J267" s="19"/>
      <c r="K267" s="19"/>
    </row>
    <row r="268" s="1" customFormat="1" ht="26" customHeight="1" spans="1:11">
      <c r="A268" s="16">
        <v>263</v>
      </c>
      <c r="B268" s="17" t="s">
        <v>277</v>
      </c>
      <c r="C268" s="17">
        <f t="shared" si="9"/>
        <v>19252723.96</v>
      </c>
      <c r="D268" s="17">
        <f t="shared" si="10"/>
        <v>19252723.96</v>
      </c>
      <c r="E268" s="17">
        <v>15380823.96</v>
      </c>
      <c r="F268" s="17">
        <v>3871900</v>
      </c>
      <c r="G268" s="19"/>
      <c r="H268" s="19"/>
      <c r="I268" s="19"/>
      <c r="J268" s="19"/>
      <c r="K268" s="19"/>
    </row>
    <row r="269" s="1" customFormat="1" ht="26" customHeight="1" spans="1:11">
      <c r="A269" s="16">
        <v>264</v>
      </c>
      <c r="B269" s="17" t="s">
        <v>278</v>
      </c>
      <c r="C269" s="17">
        <f t="shared" si="9"/>
        <v>13663113.61</v>
      </c>
      <c r="D269" s="17">
        <f t="shared" si="10"/>
        <v>13663113.61</v>
      </c>
      <c r="E269" s="17">
        <v>10996513.61</v>
      </c>
      <c r="F269" s="17">
        <v>2666600</v>
      </c>
      <c r="G269" s="19"/>
      <c r="H269" s="19"/>
      <c r="I269" s="19"/>
      <c r="J269" s="19"/>
      <c r="K269" s="19"/>
    </row>
    <row r="270" s="1" customFormat="1" ht="26" customHeight="1" spans="1:11">
      <c r="A270" s="16">
        <v>265</v>
      </c>
      <c r="B270" s="17" t="s">
        <v>279</v>
      </c>
      <c r="C270" s="17">
        <f t="shared" si="9"/>
        <v>9075197.65</v>
      </c>
      <c r="D270" s="17">
        <f t="shared" si="10"/>
        <v>9075197.65</v>
      </c>
      <c r="E270" s="17">
        <v>6833397.65</v>
      </c>
      <c r="F270" s="17">
        <v>2241800</v>
      </c>
      <c r="G270" s="19"/>
      <c r="H270" s="19"/>
      <c r="I270" s="19"/>
      <c r="J270" s="19"/>
      <c r="K270" s="19"/>
    </row>
    <row r="271" s="1" customFormat="1" ht="26" customHeight="1" spans="1:11">
      <c r="A271" s="16">
        <v>266</v>
      </c>
      <c r="B271" s="17" t="s">
        <v>280</v>
      </c>
      <c r="C271" s="17">
        <f t="shared" si="9"/>
        <v>13126469.94</v>
      </c>
      <c r="D271" s="17">
        <f t="shared" si="10"/>
        <v>13126469.94</v>
      </c>
      <c r="E271" s="17">
        <v>10321169.94</v>
      </c>
      <c r="F271" s="17">
        <v>2805300</v>
      </c>
      <c r="G271" s="19"/>
      <c r="H271" s="19"/>
      <c r="I271" s="19"/>
      <c r="J271" s="19"/>
      <c r="K271" s="19"/>
    </row>
    <row r="272" s="1" customFormat="1" ht="26" customHeight="1" spans="1:11">
      <c r="A272" s="16">
        <v>267</v>
      </c>
      <c r="B272" s="17" t="s">
        <v>281</v>
      </c>
      <c r="C272" s="17">
        <f t="shared" si="9"/>
        <v>13710654.83</v>
      </c>
      <c r="D272" s="17">
        <f t="shared" si="10"/>
        <v>13710654.83</v>
      </c>
      <c r="E272" s="17">
        <v>10733454.83</v>
      </c>
      <c r="F272" s="17">
        <v>2977200</v>
      </c>
      <c r="G272" s="19"/>
      <c r="H272" s="19"/>
      <c r="I272" s="19"/>
      <c r="J272" s="19"/>
      <c r="K272" s="19"/>
    </row>
    <row r="273" s="1" customFormat="1" ht="26" customHeight="1" spans="1:11">
      <c r="A273" s="16">
        <v>268</v>
      </c>
      <c r="B273" s="17" t="s">
        <v>282</v>
      </c>
      <c r="C273" s="17">
        <f t="shared" si="9"/>
        <v>8409522.82</v>
      </c>
      <c r="D273" s="17">
        <f t="shared" si="10"/>
        <v>8409522.82</v>
      </c>
      <c r="E273" s="17">
        <v>6392622.82</v>
      </c>
      <c r="F273" s="17">
        <v>2016900</v>
      </c>
      <c r="G273" s="19"/>
      <c r="H273" s="19"/>
      <c r="I273" s="19"/>
      <c r="J273" s="19"/>
      <c r="K273" s="19"/>
    </row>
    <row r="274" s="1" customFormat="1" ht="26" customHeight="1" spans="1:11">
      <c r="A274" s="16">
        <v>269</v>
      </c>
      <c r="B274" s="17" t="s">
        <v>283</v>
      </c>
      <c r="C274" s="17">
        <f t="shared" si="9"/>
        <v>23607911.19</v>
      </c>
      <c r="D274" s="17">
        <f t="shared" si="10"/>
        <v>23607911.19</v>
      </c>
      <c r="E274" s="17">
        <v>19438311.19</v>
      </c>
      <c r="F274" s="17">
        <v>4169600</v>
      </c>
      <c r="G274" s="19"/>
      <c r="H274" s="19"/>
      <c r="I274" s="19"/>
      <c r="J274" s="19"/>
      <c r="K274" s="19"/>
    </row>
    <row r="275" s="1" customFormat="1" ht="26" customHeight="1" spans="1:11">
      <c r="A275" s="16">
        <v>270</v>
      </c>
      <c r="B275" s="17" t="s">
        <v>284</v>
      </c>
      <c r="C275" s="17">
        <f t="shared" si="9"/>
        <v>14215825.46</v>
      </c>
      <c r="D275" s="17">
        <f t="shared" si="10"/>
        <v>14215825.46</v>
      </c>
      <c r="E275" s="17">
        <v>10991325.46</v>
      </c>
      <c r="F275" s="17">
        <v>3224500</v>
      </c>
      <c r="G275" s="19"/>
      <c r="H275" s="19"/>
      <c r="I275" s="19"/>
      <c r="J275" s="19"/>
      <c r="K275" s="19"/>
    </row>
    <row r="276" s="1" customFormat="1" ht="26" customHeight="1" spans="1:11">
      <c r="A276" s="16">
        <v>271</v>
      </c>
      <c r="B276" s="17" t="s">
        <v>285</v>
      </c>
      <c r="C276" s="17">
        <f t="shared" si="9"/>
        <v>9621835.95</v>
      </c>
      <c r="D276" s="17">
        <f t="shared" si="10"/>
        <v>9621835.95</v>
      </c>
      <c r="E276" s="17">
        <v>7420435.95</v>
      </c>
      <c r="F276" s="17">
        <v>2201400</v>
      </c>
      <c r="G276" s="19"/>
      <c r="H276" s="19"/>
      <c r="I276" s="19"/>
      <c r="J276" s="19"/>
      <c r="K276" s="19"/>
    </row>
    <row r="277" s="1" customFormat="1" ht="26" customHeight="1" spans="1:11">
      <c r="A277" s="16">
        <v>272</v>
      </c>
      <c r="B277" s="17" t="s">
        <v>286</v>
      </c>
      <c r="C277" s="17">
        <f t="shared" si="9"/>
        <v>11961257.88</v>
      </c>
      <c r="D277" s="17">
        <f t="shared" si="10"/>
        <v>11961257.88</v>
      </c>
      <c r="E277" s="17">
        <v>9643757.88</v>
      </c>
      <c r="F277" s="17">
        <v>2317500</v>
      </c>
      <c r="G277" s="19"/>
      <c r="H277" s="19"/>
      <c r="I277" s="19"/>
      <c r="J277" s="19"/>
      <c r="K277" s="19"/>
    </row>
    <row r="278" s="1" customFormat="1" ht="26" customHeight="1" spans="1:11">
      <c r="A278" s="16">
        <v>273</v>
      </c>
      <c r="B278" s="17" t="s">
        <v>287</v>
      </c>
      <c r="C278" s="17">
        <f t="shared" si="9"/>
        <v>16191603.18</v>
      </c>
      <c r="D278" s="17">
        <f t="shared" si="10"/>
        <v>16191603.18</v>
      </c>
      <c r="E278" s="17">
        <v>13002403.18</v>
      </c>
      <c r="F278" s="17">
        <v>3189200</v>
      </c>
      <c r="G278" s="19"/>
      <c r="H278" s="19"/>
      <c r="I278" s="19"/>
      <c r="J278" s="19"/>
      <c r="K278" s="19"/>
    </row>
    <row r="279" s="1" customFormat="1" ht="26" customHeight="1" spans="1:11">
      <c r="A279" s="16">
        <v>274</v>
      </c>
      <c r="B279" s="17" t="s">
        <v>288</v>
      </c>
      <c r="C279" s="17">
        <f t="shared" si="9"/>
        <v>13787434.33</v>
      </c>
      <c r="D279" s="17">
        <f t="shared" si="10"/>
        <v>13787434.33</v>
      </c>
      <c r="E279" s="17">
        <v>10872034.33</v>
      </c>
      <c r="F279" s="17">
        <v>2915400</v>
      </c>
      <c r="G279" s="19"/>
      <c r="H279" s="19"/>
      <c r="I279" s="19"/>
      <c r="J279" s="19"/>
      <c r="K279" s="19"/>
    </row>
    <row r="280" s="1" customFormat="1" ht="26" customHeight="1" spans="1:11">
      <c r="A280" s="16">
        <v>275</v>
      </c>
      <c r="B280" s="17" t="s">
        <v>289</v>
      </c>
      <c r="C280" s="17">
        <f t="shared" si="9"/>
        <v>12018369.92</v>
      </c>
      <c r="D280" s="17">
        <f t="shared" si="10"/>
        <v>12018369.92</v>
      </c>
      <c r="E280" s="17">
        <v>9310269.92</v>
      </c>
      <c r="F280" s="17">
        <v>2708100</v>
      </c>
      <c r="G280" s="19"/>
      <c r="H280" s="19"/>
      <c r="I280" s="19"/>
      <c r="J280" s="19"/>
      <c r="K280" s="19"/>
    </row>
    <row r="281" s="1" customFormat="1" ht="26" customHeight="1" spans="1:11">
      <c r="A281" s="16">
        <v>276</v>
      </c>
      <c r="B281" s="17" t="s">
        <v>290</v>
      </c>
      <c r="C281" s="17">
        <f t="shared" si="9"/>
        <v>14062338.42</v>
      </c>
      <c r="D281" s="17">
        <f t="shared" si="10"/>
        <v>14062338.42</v>
      </c>
      <c r="E281" s="17">
        <v>10986338.42</v>
      </c>
      <c r="F281" s="17">
        <v>3076000</v>
      </c>
      <c r="G281" s="19"/>
      <c r="H281" s="19"/>
      <c r="I281" s="19"/>
      <c r="J281" s="19"/>
      <c r="K281" s="19"/>
    </row>
    <row r="282" s="1" customFormat="1" ht="26" customHeight="1" spans="1:11">
      <c r="A282" s="16">
        <v>277</v>
      </c>
      <c r="B282" s="17" t="s">
        <v>291</v>
      </c>
      <c r="C282" s="17">
        <f t="shared" si="9"/>
        <v>9573615.31</v>
      </c>
      <c r="D282" s="17">
        <f t="shared" si="10"/>
        <v>9573615.31</v>
      </c>
      <c r="E282" s="17">
        <v>7007675.31</v>
      </c>
      <c r="F282" s="17">
        <v>2565940</v>
      </c>
      <c r="G282" s="19"/>
      <c r="H282" s="19"/>
      <c r="I282" s="19"/>
      <c r="J282" s="19"/>
      <c r="K282" s="19"/>
    </row>
    <row r="283" s="1" customFormat="1" ht="26" customHeight="1" spans="1:11">
      <c r="A283" s="16">
        <v>278</v>
      </c>
      <c r="B283" s="17" t="s">
        <v>292</v>
      </c>
      <c r="C283" s="17">
        <f t="shared" si="9"/>
        <v>28738432.62</v>
      </c>
      <c r="D283" s="17">
        <f t="shared" si="10"/>
        <v>28738432.62</v>
      </c>
      <c r="E283" s="17">
        <v>23938575.62</v>
      </c>
      <c r="F283" s="17">
        <v>4799857</v>
      </c>
      <c r="G283" s="19"/>
      <c r="H283" s="19"/>
      <c r="I283" s="19"/>
      <c r="J283" s="19"/>
      <c r="K283" s="19"/>
    </row>
    <row r="284" s="1" customFormat="1" ht="26" customHeight="1" spans="1:11">
      <c r="A284" s="16">
        <v>279</v>
      </c>
      <c r="B284" s="17" t="s">
        <v>293</v>
      </c>
      <c r="C284" s="17">
        <f t="shared" si="9"/>
        <v>18724881.22</v>
      </c>
      <c r="D284" s="17">
        <f t="shared" si="10"/>
        <v>18724881.22</v>
      </c>
      <c r="E284" s="17">
        <v>15651195.22</v>
      </c>
      <c r="F284" s="17">
        <v>3073686</v>
      </c>
      <c r="G284" s="19"/>
      <c r="H284" s="19"/>
      <c r="I284" s="19"/>
      <c r="J284" s="19"/>
      <c r="K284" s="19"/>
    </row>
  </sheetData>
  <autoFilter ref="A5:K284">
    <extLst/>
  </autoFilter>
  <mergeCells count="12">
    <mergeCell ref="A1:G1"/>
    <mergeCell ref="A2:B2"/>
    <mergeCell ref="D3:F3"/>
    <mergeCell ref="A5:B5"/>
    <mergeCell ref="A3:A4"/>
    <mergeCell ref="B3:B4"/>
    <mergeCell ref="C3:C4"/>
    <mergeCell ref="G3:G4"/>
    <mergeCell ref="H3:H4"/>
    <mergeCell ref="I3:I4"/>
    <mergeCell ref="J3:J4"/>
    <mergeCell ref="K3:K4"/>
  </mergeCells>
  <pageMargins left="0.629861111111111" right="0.550694444444444" top="0.511805555555556" bottom="0.786805555555556" header="0.196527777777778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凤文广告</cp:lastModifiedBy>
  <dcterms:created xsi:type="dcterms:W3CDTF">2025-01-24T08:55:00Z</dcterms:created>
  <dcterms:modified xsi:type="dcterms:W3CDTF">2025-02-25T02:19:09Z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5DB9964E925E4A75BCCDEBCECE21D7CD_13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false</vt:bool>
  </property>
</Properties>
</file>