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definedNames>
    <definedName name="_ftn1" localSheetId="0">Sheet1!#REF!</definedName>
    <definedName name="_ftn2" localSheetId="0">Sheet1!#REF!</definedName>
    <definedName name="_ftnref1" localSheetId="0">Sheet1!$F$2</definedName>
    <definedName name="_ftnref2" localSheetId="0">Sheet1!$A$10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<sst xmlns="http://schemas.openxmlformats.org/spreadsheetml/2006/main" count="80" uniqueCount="54">
  <si>
    <t>渠县2025年第二批财政衔接推进乡村振兴补助资金项目计划</t>
  </si>
  <si>
    <t>项目名称</t>
  </si>
  <si>
    <t>项目基本情况</t>
  </si>
  <si>
    <t>项目资金来源及规模</t>
  </si>
  <si>
    <t>项目实施</t>
  </si>
  <si>
    <t>资金层级</t>
  </si>
  <si>
    <t>实施地点</t>
  </si>
  <si>
    <t>建设规模及内容</t>
  </si>
  <si>
    <t>建设标准</t>
  </si>
  <si>
    <t>补助标准</t>
  </si>
  <si>
    <t>总投资(万元）</t>
  </si>
  <si>
    <t>资金来源</t>
  </si>
  <si>
    <t>资金规模（万元）</t>
  </si>
  <si>
    <t>实施单位</t>
  </si>
  <si>
    <t>实施期限</t>
  </si>
  <si>
    <t>绩效目标</t>
  </si>
  <si>
    <t>带贫减贫机制</t>
  </si>
  <si>
    <t>合计</t>
  </si>
  <si>
    <t>2025年第二批公益岗位</t>
  </si>
  <si>
    <t>全县</t>
  </si>
  <si>
    <t>计划开发脱贫户、监测对象公益性岗位833个</t>
  </si>
  <si>
    <t>补助类</t>
  </si>
  <si>
    <t>400元/月/人</t>
  </si>
  <si>
    <t>财政衔接资金</t>
  </si>
  <si>
    <t>各乡镇</t>
  </si>
  <si>
    <t>2025.11-2026.10</t>
  </si>
  <si>
    <t>预计受益脱贫人口800余人</t>
  </si>
  <si>
    <t>扩大就业岗位，促进脱贫人口就业和增收</t>
  </si>
  <si>
    <t>中央</t>
  </si>
  <si>
    <t>2025年第二批产业发展水利配套项目</t>
  </si>
  <si>
    <t>东安镇、万寿镇、贵福镇、静边镇等</t>
  </si>
  <si>
    <t>维修山坪塘8口(高岭村3口、瓜坝村1口、园井村1口、寨子村1口、高山村1口、峰坪村1口）</t>
  </si>
  <si>
    <t>按照设计执行</t>
  </si>
  <si>
    <t>农业农村局</t>
  </si>
  <si>
    <t>2025.11-2026.5</t>
  </si>
  <si>
    <t>预计受益人口500余人</t>
  </si>
  <si>
    <t>改善农业生产条件，稳定农业生产</t>
  </si>
  <si>
    <t>2025年第二批乡村振兴农村道路项目</t>
  </si>
  <si>
    <t>文崇镇、丰乐镇、贵福镇、岩峰镇、新市镇等</t>
  </si>
  <si>
    <t>农村道路10.6km（共和社区2.5km、园井村2.3km、黎明村2km、回龙村0.8km、飞燕村0.3km,加宽路2.5km）</t>
  </si>
  <si>
    <t>项预计目受益3000余人</t>
  </si>
  <si>
    <t>改善乡村基础设施条件</t>
  </si>
  <si>
    <t>2025年乡村振兴产业奖补项目</t>
  </si>
  <si>
    <t>1.支持建设优质原料基地。支持企业自建或与新型农业经营主体、农民合作共建一批标准化、绿色化的农产品加工原料基地。2.支持提升农产品加工水平。支持开展产地初加工，配套建设清洗、分级、储藏、保鲜、腌制、烘干、包装等产地初加工设施、设备，建厂提高产品的价值和商品化率。3.支持市场拓展。支持企业举办专场推介展销活动，提高优势农产品在本地消费市场占比。参加西洽会、西博会、农博会等各类展示展销活动,不断加大本地特色农产品的推广力度，进一步拓展国内市场。</t>
  </si>
  <si>
    <t>(1)支持建设优质原料基地。支持主体自建或与新型农业经营主体、农民合作共建一批标准化、绿色化的农产品加工原料基地。原料基地面积不低于500亩，按照总投资30%给予补助，最高不超过20万元。
（2）支持市场拓展。2025年参加市级展示展销活动每次补助2000元、参加省级展示展销活动每次补助3000元，参加港澳台展示展销活动每次补助8000元，参加国外展示展销活动每次补助10000元。
（3）支持提升农产品加工水平。支持经营主体开展产地初加工，配套建设清洗、分级、储藏、腌制、保鲜、烘干、包装等产地初加工设施、设备及物资采购，包括购置先进实用绿色高效等设施设备。按照总投资30%给予补助，最高不超过20万元。</t>
  </si>
  <si>
    <t>项目受益380人</t>
  </si>
  <si>
    <t>通过产业发展示范，提升农业发展水平</t>
  </si>
  <si>
    <t>项目管理费</t>
  </si>
  <si>
    <t>项目日常监督管理</t>
  </si>
  <si>
    <t>据实拨付</t>
  </si>
  <si>
    <t>据实支出</t>
  </si>
  <si>
    <t>2025.11-12</t>
  </si>
  <si>
    <t>/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</si>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</sst>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楷体_GB2312"/>
      <charset val="134"/>
    </font>
    <font>
      <sz val="7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2"/>
      <name val="楷体_GB2312"/>
      <charset val="134"/>
    </font>
    <font>
      <sz val="10"/>
      <name val="仿宋"/>
      <charset val="134"/>
    </font>
    <font>
      <sz val="10"/>
      <name val="宋体"/>
      <charset val="134"/>
    </font>
    <font>
      <sz val="8"/>
      <color theme="1"/>
      <name val="方正仿宋_GBK"/>
      <charset val="134"/>
    </font>
    <font>
      <sz val="8"/>
      <name val="方正仿宋_GBK"/>
      <charset val="134"/>
    </font>
    <font>
      <sz val="12"/>
      <name val="仿宋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1"/>
  <sheetViews>
    <sheetView tabSelected="1" zoomScale="145" zoomScaleNormal="145" workbookViewId="0">
      <pane xSplit="1" ySplit="3" topLeftCell="B4" activePane="bottomRight" state="frozen"/>
      <selection/>
      <selection pane="topRight"/>
      <selection pane="bottomLeft"/>
      <selection pane="bottomRight" activeCell="G8" sqref="G8"/>
    </sheetView>
  </sheetViews>
  <sheetFormatPr defaultColWidth="9" defaultRowHeight="14.25"/>
  <cols>
    <col min="1" max="1" width="12.6" style="3" customWidth="1"/>
    <col min="2" max="2" width="13.9" style="4" customWidth="1"/>
    <col min="3" max="3" width="27.3833333333333" style="4" customWidth="1"/>
    <col min="4" max="4" width="8.88333333333333" style="4"/>
    <col min="5" max="5" width="20.65" style="4" customWidth="1"/>
    <col min="6" max="6" width="5.775" style="4" customWidth="1"/>
    <col min="7" max="7" width="11.5583333333333" style="4" customWidth="1"/>
    <col min="8" max="8" width="7" style="5" customWidth="1"/>
    <col min="9" max="9" width="6.51666666666667" style="4" customWidth="1"/>
    <col min="10" max="10" width="7.60833333333333" style="4" customWidth="1"/>
    <col min="11" max="11" width="6.95" style="4" customWidth="1"/>
    <col min="12" max="12" width="8.88333333333333" style="4"/>
    <col min="13" max="13" width="5.33333333333333" style="4" customWidth="1"/>
    <col min="14" max="14" width="12.625" style="4"/>
    <col min="15" max="16384" width="8.88333333333333" style="4"/>
  </cols>
  <sheetData>
    <row r="1" ht="29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spans="1:13">
      <c r="A2" s="7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17" t="s">
        <v>4</v>
      </c>
      <c r="J2" s="18"/>
      <c r="K2" s="18"/>
      <c r="L2" s="19"/>
      <c r="M2" s="8" t="s">
        <v>5</v>
      </c>
    </row>
    <row r="3" s="1" customFormat="1" ht="42.75" spans="1:13">
      <c r="A3" s="9"/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  <c r="M3" s="8"/>
    </row>
    <row r="4" spans="1:13">
      <c r="A4" s="10" t="s">
        <v>17</v>
      </c>
      <c r="B4" s="11"/>
      <c r="C4" s="11"/>
      <c r="D4" s="11"/>
      <c r="E4" s="11"/>
      <c r="F4" s="11">
        <f>SUM(F5:F9)</f>
        <v>1238</v>
      </c>
      <c r="G4" s="11"/>
      <c r="H4" s="11">
        <f>SUM(H5:H9)</f>
        <v>1238</v>
      </c>
      <c r="I4" s="11"/>
      <c r="J4" s="11"/>
      <c r="K4" s="11"/>
      <c r="L4" s="11"/>
      <c r="M4" s="20"/>
    </row>
    <row r="5" ht="33" customHeight="1" spans="1:13">
      <c r="A5" s="12" t="s">
        <v>18</v>
      </c>
      <c r="B5" s="12" t="s">
        <v>19</v>
      </c>
      <c r="C5" s="13" t="s">
        <v>20</v>
      </c>
      <c r="D5" s="12" t="s">
        <v>21</v>
      </c>
      <c r="E5" s="12" t="s">
        <v>22</v>
      </c>
      <c r="F5" s="12">
        <v>400</v>
      </c>
      <c r="G5" s="12" t="s">
        <v>23</v>
      </c>
      <c r="H5" s="12">
        <v>400</v>
      </c>
      <c r="I5" s="12" t="s">
        <v>24</v>
      </c>
      <c r="J5" s="14" t="s">
        <v>25</v>
      </c>
      <c r="K5" s="12" t="s">
        <v>26</v>
      </c>
      <c r="L5" s="12" t="s">
        <v>27</v>
      </c>
      <c r="M5" s="14" t="s">
        <v>28</v>
      </c>
    </row>
    <row r="6" ht="33" customHeight="1" spans="1:13">
      <c r="A6" s="12" t="s">
        <v>29</v>
      </c>
      <c r="B6" s="12" t="s">
        <v>30</v>
      </c>
      <c r="C6" s="13" t="s">
        <v>31</v>
      </c>
      <c r="D6" s="12" t="s">
        <v>21</v>
      </c>
      <c r="E6" s="12" t="s">
        <v>32</v>
      </c>
      <c r="F6" s="12">
        <f>22*8</f>
        <v>176</v>
      </c>
      <c r="G6" s="12" t="s">
        <v>23</v>
      </c>
      <c r="H6" s="12">
        <f>22*8</f>
        <v>176</v>
      </c>
      <c r="I6" s="12" t="s">
        <v>33</v>
      </c>
      <c r="J6" s="14" t="s">
        <v>34</v>
      </c>
      <c r="K6" s="12" t="s">
        <v>35</v>
      </c>
      <c r="L6" s="12" t="s">
        <v>36</v>
      </c>
      <c r="M6" s="14" t="s">
        <v>28</v>
      </c>
    </row>
    <row r="7" ht="33" customHeight="1" spans="1:13">
      <c r="A7" s="12" t="s">
        <v>37</v>
      </c>
      <c r="B7" s="12" t="s">
        <v>38</v>
      </c>
      <c r="C7" s="13" t="s">
        <v>39</v>
      </c>
      <c r="D7" s="12" t="s">
        <v>21</v>
      </c>
      <c r="E7" s="12" t="s">
        <v>32</v>
      </c>
      <c r="F7" s="12">
        <v>481</v>
      </c>
      <c r="G7" s="12" t="s">
        <v>23</v>
      </c>
      <c r="H7" s="12">
        <v>481</v>
      </c>
      <c r="I7" s="12" t="s">
        <v>33</v>
      </c>
      <c r="J7" s="14" t="s">
        <v>34</v>
      </c>
      <c r="K7" s="12" t="s">
        <v>40</v>
      </c>
      <c r="L7" s="12" t="s">
        <v>41</v>
      </c>
      <c r="M7" s="14" t="s">
        <v>28</v>
      </c>
    </row>
    <row r="8" ht="194" customHeight="1" spans="1:13">
      <c r="A8" s="12" t="s">
        <v>42</v>
      </c>
      <c r="B8" s="12" t="s">
        <v>19</v>
      </c>
      <c r="C8" s="13" t="s">
        <v>43</v>
      </c>
      <c r="D8" s="12" t="s">
        <v>21</v>
      </c>
      <c r="E8" s="16" t="s">
        <v>44</v>
      </c>
      <c r="F8" s="12">
        <v>169</v>
      </c>
      <c r="G8" s="12" t="s">
        <v>23</v>
      </c>
      <c r="H8" s="12">
        <v>169</v>
      </c>
      <c r="I8" s="12" t="s">
        <v>24</v>
      </c>
      <c r="J8" s="14" t="s">
        <v>34</v>
      </c>
      <c r="K8" s="12" t="s">
        <v>45</v>
      </c>
      <c r="L8" s="12" t="s">
        <v>46</v>
      </c>
      <c r="M8" s="14" t="s">
        <v>28</v>
      </c>
    </row>
    <row r="9" s="2" customFormat="1" ht="22.5" spans="1:13">
      <c r="A9" s="14" t="s">
        <v>47</v>
      </c>
      <c r="B9" s="14" t="s">
        <v>19</v>
      </c>
      <c r="C9" s="13" t="s">
        <v>48</v>
      </c>
      <c r="D9" s="13" t="s">
        <v>49</v>
      </c>
      <c r="E9" s="13" t="s">
        <v>50</v>
      </c>
      <c r="F9" s="13">
        <v>12</v>
      </c>
      <c r="G9" s="13" t="s">
        <v>23</v>
      </c>
      <c r="H9" s="13">
        <v>12</v>
      </c>
      <c r="I9" s="13" t="s">
        <v>33</v>
      </c>
      <c r="J9" s="14" t="s">
        <v>51</v>
      </c>
      <c r="K9" s="13" t="s">
        <v>52</v>
      </c>
      <c r="L9" s="13" t="s">
        <v>52</v>
      </c>
      <c r="M9" s="13"/>
    </row>
    <row r="10" spans="1:13">
      <c r="A10" s="13"/>
      <c r="B10" s="14" t="s">
        <v>53</v>
      </c>
      <c r="C10" s="13" t="s">
        <v>53</v>
      </c>
      <c r="D10" s="13" t="s">
        <v>53</v>
      </c>
      <c r="E10" s="13" t="s">
        <v>53</v>
      </c>
      <c r="F10" s="13"/>
      <c r="G10" s="13"/>
      <c r="H10" s="13"/>
      <c r="I10" s="13" t="s">
        <v>53</v>
      </c>
      <c r="J10" s="13" t="s">
        <v>53</v>
      </c>
      <c r="K10" s="13" t="s">
        <v>53</v>
      </c>
      <c r="L10" s="13" t="s">
        <v>53</v>
      </c>
      <c r="M10" s="13"/>
    </row>
    <row r="11" spans="1:1">
      <c r="A11" s="15"/>
    </row>
  </sheetData>
  <mergeCells count="6">
    <mergeCell ref="A1:L1"/>
    <mergeCell ref="B2:E2"/>
    <mergeCell ref="F2:H2"/>
    <mergeCell ref="I2:L2"/>
    <mergeCell ref="A2:A3"/>
    <mergeCell ref="M2:M3"/>
  </mergeCells>
  <pageMargins left="0.86" right="0.17" top="0.75" bottom="0.75" header="0.3" footer="0.3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QX-NYNCJ-0021</cp:lastModifiedBy>
  <dcterms:created xsi:type="dcterms:W3CDTF">2006-09-17T08:00:00Z</dcterms:created>
  <dcterms:modified xsi:type="dcterms:W3CDTF">2025-11-10T17:03:24Z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DC7CCEEDA7AFB4E065550D6904CB0F47_43</vt:lpwstr>
  </property>
  <property fmtid="{D5CDD505-2E9C-101B-9397-08002B2CF9AE}" pid="3" name="KSOProductBuildVer">
    <vt:lpwstr>2052-12.8.2.21176</vt:lpwstr>
  </property>
</Properties>
</file>