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">'表1-预算收支总表'!$A$1:$D$22</definedName>
    <definedName name="_xlnm.Print_Area" localSheetId="3">'表3-预算支出总表'!$A$1:$J$23</definedName>
    <definedName name="_xlnm.Print_Area" localSheetId="7">'表7-一般公共预算项目支出预算表'!$A$1:$F$27</definedName>
    <definedName name="_xlnm.Print_Area" localSheetId="10">'表9-基金支出预算表'!$A$1:$H$21</definedName>
    <definedName name="_xlnm.Print_Area" localSheetId="11">'表10-政府性基金“三公”经费支出预算表'!$A$1:$H$25</definedName>
    <definedName name="_xlnm.Print_Area" localSheetId="12">'表11-国有资本经营预算支出预算表'!$A$1:$H$24</definedName>
  </definedNames>
  <calcPr fullCalcOnLoad="1"/>
</workbook>
</file>

<file path=xl/sharedStrings.xml><?xml version="1.0" encoding="utf-8"?>
<sst xmlns="http://schemas.openxmlformats.org/spreadsheetml/2006/main" count="642" uniqueCount="285">
  <si>
    <t>渠县汇北乡人民政府</t>
  </si>
  <si>
    <t>2018年部门预算</t>
  </si>
  <si>
    <t>报送日期：2018年 2月 10日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</si>
  <si>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</si>
  <si>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</si>
  <si>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</si>
  <si>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</si>
  <si>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</si>
  <si>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</si>
  <si>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</si>
  <si>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</si>
  <si>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</si>
  <si>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</si>
  <si>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</si>
  <si>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</si>
  <si>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</si>
  <si>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</si>
  <si>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</si>
  <si>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</si>
  <si>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</si>
  <si>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</si>
  <si>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八、社会保障与就业支出</t>
  </si>
  <si>
    <t>十、医疗卫生与计划生育支出</t>
  </si>
  <si>
    <t>十三、农林水支出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</si>
  <si>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</si>
  <si>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</si>
  <si>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</si>
  <si>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</si>
  <si>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</si>
  <si>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</si>
  <si>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</si>
  <si>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</si>
  <si>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</si>
  <si>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</si>
  <si>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</si>
  <si>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</si>
  <si>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</si>
  <si>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</si>
  <si>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</si>
  <si>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</si>
  <si>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</si>
  <si>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</si>
  <si>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</si>
  <si>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</si>
  <si>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</si>
  <si>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</si>
  <si>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</si>
  <si>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</si>
  <si>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</si>
  <si>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</si>
  <si>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</si>
  <si>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</si>
  <si>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</si>
  <si>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</si>
  <si>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</si>
  <si>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</si>
  <si>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</si>
  <si>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</si>
  <si>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</si>
  <si>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</si>
  <si>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</si>
  <si>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919119</t>
  </si>
  <si>
    <t>201</t>
  </si>
  <si>
    <t>一般公共服务支出</t>
  </si>
  <si>
    <t>03</t>
  </si>
  <si>
    <t xml:space="preserve">  政府办公厅（室）及相关机构事务支出</t>
  </si>
  <si>
    <t>01</t>
  </si>
  <si>
    <t xml:space="preserve">    行政运行</t>
  </si>
  <si>
    <t>50</t>
  </si>
  <si>
    <t xml:space="preserve">    事业运行</t>
  </si>
  <si>
    <t>99</t>
  </si>
  <si>
    <t xml:space="preserve">    其他政府办公厅（室）及相关机构事务支出</t>
  </si>
  <si>
    <t>06</t>
  </si>
  <si>
    <t xml:space="preserve">  财政事务</t>
  </si>
  <si>
    <t>208</t>
  </si>
  <si>
    <t>社会保障和就业支出</t>
  </si>
  <si>
    <t>05</t>
  </si>
  <si>
    <t xml:space="preserve">  行政事业离退休费</t>
  </si>
  <si>
    <t xml:space="preserve">     机关事业单位养老保险缴费支出</t>
  </si>
  <si>
    <t>21</t>
  </si>
  <si>
    <t xml:space="preserve">  特困人员供养</t>
  </si>
  <si>
    <t>02</t>
  </si>
  <si>
    <t xml:space="preserve">    农村五保户供养支出</t>
  </si>
  <si>
    <t>210</t>
  </si>
  <si>
    <t>医疗卫生与计划生育</t>
  </si>
  <si>
    <t>07</t>
  </si>
  <si>
    <t xml:space="preserve">  计划生育事务</t>
  </si>
  <si>
    <t>16</t>
  </si>
  <si>
    <t xml:space="preserve">    计划生育机构</t>
  </si>
  <si>
    <t>11</t>
  </si>
  <si>
    <t xml:space="preserve">  行政事业单位医疗</t>
  </si>
  <si>
    <t xml:space="preserve">    行政单位医疗</t>
  </si>
  <si>
    <t xml:space="preserve">    事业单位医疗</t>
  </si>
  <si>
    <t>213</t>
  </si>
  <si>
    <t>农林水支出</t>
  </si>
  <si>
    <t xml:space="preserve">  农村综合改革</t>
  </si>
  <si>
    <t>对村民委员会和村党支部的补助</t>
  </si>
  <si>
    <t>221</t>
  </si>
  <si>
    <t>住房保障支出</t>
  </si>
  <si>
    <t>211</t>
  </si>
  <si>
    <t xml:space="preserve">  住房改革支出</t>
  </si>
  <si>
    <t xml:space="preserve">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</si>
  <si>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</si>
  <si>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</si>
  <si>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</si>
  <si>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</si>
  <si>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</si>
  <si>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</si>
  <si>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</si>
  <si>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</si>
  <si>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</si>
  <si>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</si>
  <si>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</si>
  <si>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</si>
  <si>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</si>
  <si>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</si>
  <si>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</si>
  <si>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</si>
  <si>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</si>
  <si>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</si>
  <si>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</si>
  <si>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</si>
  <si>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</si>
  <si>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</si>
  <si>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</si>
  <si>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</si>
  <si>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</si>
  <si>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</si>
  <si>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</si>
  <si>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</si>
  <si>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</si>
  <si>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农林水支出</t>
  </si>
  <si>
    <t xml:space="preserve">  住房保障支出</t>
  </si>
  <si>
    <t>二、结转下年</t>
  </si>
  <si>
    <t>表5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</si>
  <si>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</si>
  <si>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</si>
  <si>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</si>
  <si>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</si>
  <si>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</si>
  <si>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</si>
  <si>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</si>
  <si>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</si>
  <si>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</si>
  <si>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</si>
  <si>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</si>
  <si>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</si>
  <si>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</si>
  <si>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</si>
  <si>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</si>
  <si>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职工基本医疗保障缴费</t>
  </si>
  <si>
    <t>绩效工资</t>
  </si>
  <si>
    <t>机关事业单位养老养老保险</t>
  </si>
  <si>
    <t>职业年金缴费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</si>
  <si>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</si>
  <si>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</si>
  <si>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</si>
  <si>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</si>
  <si>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</si>
  <si>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</si>
  <si>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</si>
  <si>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</si>
  <si>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</si>
  <si>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</si>
  <si>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</si>
  <si>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</si>
  <si>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</si>
  <si>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</si>
  <si>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</si>
  <si>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</si>
  <si>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</si>
  <si>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</si>
  <si>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</si>
  <si>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</si>
  <si>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</si>
  <si>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</si>
  <si>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</si>
  <si>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</si>
  <si>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</si>
  <si>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</si>
  <si>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</si>
  <si>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</si>
  <si>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</si>
  <si>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</si>
  <si>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</si>
  <si>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</si>
  <si>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</si>
  <si>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</si>
  <si>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</si>
  <si>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</si>
  <si>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</si>
  <si>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</si>
  <si>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</si>
  <si>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</si>
  <si>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</si>
  <si>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</si>
  <si>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</si>
  <si>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</si>
  <si>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</si>
  <si>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</si>
  <si>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</si>
  <si>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</si>
  <si>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</si>
  <si>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</si>
  <si>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</si>
  <si>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</si>
  <si>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</si>
  <si>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</si>
  <si>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</si>
  <si>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</si>
  <si>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</si>
  <si>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</si>
  <si>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</si>
  <si>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</si>
  <si>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</si>
  <si>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</si>
  <si>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</si>
  <si>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</si>
  <si>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</si>
  <si>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</si>
  <si>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</si>
  <si>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</si>
  <si>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</si>
  <si>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 xml:space="preserve">  预备费</t>
  </si>
  <si>
    <t xml:space="preserve">  预留</t>
  </si>
  <si>
    <t xml:space="preserve">  补充全国社会保障基金</t>
  </si>
  <si>
    <t xml:space="preserve">  赠与</t>
  </si>
  <si>
    <t>贷款转贷</t>
  </si>
  <si>
    <t xml:space="preserve">  其他支出</t>
  </si>
  <si>
    <t xml:space="preserve">    机关事业单位养老保险缴费支出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</si>
  <si>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</si>
  <si>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</si>
  <si>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</si>
  <si>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</si>
  <si>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</si>
  <si>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</si>
  <si>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表7</t>
  </si>
  <si>
    <t>一般公共预算项目支出预算表</t>
  </si>
  <si>
    <t>单位名称（项目）</t>
  </si>
  <si>
    <t xml:space="preserve">   政府办公厅（室）及相关机构事务支出</t>
  </si>
  <si>
    <t xml:space="preserve">      贫困村工作经费</t>
  </si>
  <si>
    <t xml:space="preserve">      乡镇便民服务中心</t>
  </si>
  <si>
    <t xml:space="preserve">      纪检经费</t>
  </si>
  <si>
    <t xml:space="preserve">      关工委经费</t>
  </si>
  <si>
    <t xml:space="preserve">      城乡环境治理</t>
  </si>
  <si>
    <t xml:space="preserve">      扶贫攻坚工作经费</t>
  </si>
  <si>
    <t xml:space="preserve">      住读经费</t>
  </si>
  <si>
    <t xml:space="preserve">      党建经费</t>
  </si>
  <si>
    <t xml:space="preserve">      非贫困村工作经费</t>
  </si>
  <si>
    <t xml:space="preserve">      安全维稳专项经费</t>
  </si>
  <si>
    <t xml:space="preserve">      安全生产监管经费</t>
  </si>
  <si>
    <t xml:space="preserve">      两代会经费</t>
  </si>
  <si>
    <t xml:space="preserve">   农村综合改革</t>
  </si>
  <si>
    <t xml:space="preserve">      村级党建经费</t>
  </si>
  <si>
    <t xml:space="preserve">      服务群众专项工作经费</t>
  </si>
  <si>
    <t>表8</t>
  </si>
  <si>
    <t>一般公共预算“三公”经费支出预算表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</si>
  <si>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</si>
  <si>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</si>
  <si>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</si>
  <si>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</si>
  <si>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</si>
  <si>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</si>
  <si>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表8-1</t>
  </si>
  <si>
    <t>“三公”经费预算增减变化表</t>
  </si>
  <si>
    <t>单位：</t>
  </si>
  <si>
    <t>项目</t>
  </si>
  <si>
    <t>2017年预算数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</si>
  <si>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</si>
  <si>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</si>
  <si>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</si>
  <si>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</si>
  <si>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</si>
  <si>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</si>
  <si>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</si>
  <si>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</si>
  <si>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</si>
  <si>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</si>
  <si>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</si>
  <si>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</si>
  <si>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</si>
  <si>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单位编码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</si>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</sst>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177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77" fontId="0" fillId="0" borderId="14" xfId="0" applyNumberFormat="1" applyFill="1" applyBorder="1" applyAlignment="1">
      <alignment/>
    </xf>
    <xf numFmtId="1" fontId="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7"/>
    </row>
    <row r="3" ht="63.75" customHeight="1">
      <c r="A3" s="198" t="s">
        <v>0</v>
      </c>
    </row>
    <row r="4" ht="107.25" customHeight="1">
      <c r="A4" s="199" t="s">
        <v>1</v>
      </c>
    </row>
    <row r="5" ht="409.5" customHeight="1" hidden="1">
      <c r="A5" s="200">
        <v>3.637978807091713E-12</v>
      </c>
    </row>
    <row r="6" ht="22.5">
      <c r="A6" s="201"/>
    </row>
    <row r="7" ht="57" customHeight="1">
      <c r="A7" s="201"/>
    </row>
    <row r="8" ht="82.5" customHeight="1">
      <c r="A8" s="202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263</v>
      </c>
    </row>
    <row r="2" spans="1:5" ht="28.5" customHeight="1">
      <c r="A2" s="68" t="s">
        <v>264</v>
      </c>
      <c r="B2" s="69"/>
      <c r="C2" s="69"/>
      <c r="D2" s="69"/>
      <c r="E2" s="69"/>
    </row>
    <row r="3" spans="1:5" ht="30.75" customHeight="1">
      <c r="A3" s="70" t="s">
        <v>265</v>
      </c>
      <c r="B3" s="69"/>
      <c r="C3" s="69"/>
      <c r="D3" s="69"/>
      <c r="E3" s="71" t="s">
        <v>5</v>
      </c>
    </row>
    <row r="4" spans="1:5" ht="33" customHeight="1">
      <c r="A4" s="72" t="s">
        <v>266</v>
      </c>
      <c r="B4" s="73" t="s">
        <v>9</v>
      </c>
      <c r="C4" s="73" t="s">
        <v>267</v>
      </c>
      <c r="D4" s="73" t="s">
        <v>268</v>
      </c>
      <c r="E4" s="74" t="s">
        <v>269</v>
      </c>
    </row>
    <row r="5" spans="1:5" ht="33" customHeight="1">
      <c r="A5" s="75" t="s">
        <v>38</v>
      </c>
      <c r="B5" s="76">
        <v>0.8</v>
      </c>
      <c r="C5" s="76">
        <f>C6+C7+C8</f>
        <v>0.81</v>
      </c>
      <c r="D5" s="77">
        <f aca="true" t="shared" si="0" ref="D5:D10">IF(ISERROR((C5-B5)/C5*100),0,(C5-B5)/C5*100)</f>
        <v>1.234567901234569</v>
      </c>
      <c r="E5" s="78"/>
    </row>
    <row r="6" spans="1:5" ht="33" customHeight="1">
      <c r="A6" s="79" t="s">
        <v>270</v>
      </c>
      <c r="B6" s="80"/>
      <c r="C6" s="76"/>
      <c r="D6" s="77">
        <f t="shared" si="0"/>
        <v>0</v>
      </c>
      <c r="E6" s="81"/>
    </row>
    <row r="7" spans="1:5" ht="33" customHeight="1">
      <c r="A7" s="82" t="s">
        <v>271</v>
      </c>
      <c r="B7" s="83">
        <v>0.8</v>
      </c>
      <c r="C7" s="84">
        <v>0.81</v>
      </c>
      <c r="D7" s="77">
        <f t="shared" si="0"/>
        <v>1.234567901234569</v>
      </c>
      <c r="E7" s="78"/>
    </row>
    <row r="8" spans="1:5" ht="33" customHeight="1">
      <c r="A8" s="82" t="s">
        <v>272</v>
      </c>
      <c r="B8" s="76">
        <f>B9+B10</f>
        <v>0</v>
      </c>
      <c r="C8" s="76">
        <f>C9+C10</f>
        <v>0</v>
      </c>
      <c r="D8" s="77">
        <f t="shared" si="0"/>
        <v>0</v>
      </c>
      <c r="E8" s="78"/>
    </row>
    <row r="9" spans="1:5" ht="33" customHeight="1">
      <c r="A9" s="82" t="s">
        <v>273</v>
      </c>
      <c r="B9" s="80"/>
      <c r="C9" s="85"/>
      <c r="D9" s="77">
        <f t="shared" si="0"/>
        <v>0</v>
      </c>
      <c r="E9" s="78"/>
    </row>
    <row r="10" spans="1:5" ht="33" customHeight="1">
      <c r="A10" s="82" t="s">
        <v>274</v>
      </c>
      <c r="B10" s="86"/>
      <c r="C10" s="76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275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277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278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108</v>
      </c>
      <c r="F6" s="19" t="s">
        <v>38</v>
      </c>
      <c r="G6" s="19" t="s">
        <v>104</v>
      </c>
      <c r="H6" s="13" t="s">
        <v>105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279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280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277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281</v>
      </c>
      <c r="B5" s="18" t="s">
        <v>257</v>
      </c>
      <c r="C5" s="13" t="s">
        <v>258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259</v>
      </c>
      <c r="E6" s="48" t="s">
        <v>260</v>
      </c>
      <c r="F6" s="49"/>
      <c r="G6" s="49"/>
      <c r="H6" s="50" t="s">
        <v>171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261</v>
      </c>
      <c r="G7" s="54" t="s">
        <v>262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3" sqref="K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282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283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277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284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108</v>
      </c>
      <c r="F6" s="19" t="s">
        <v>38</v>
      </c>
      <c r="G6" s="19" t="s">
        <v>104</v>
      </c>
      <c r="H6" s="13" t="s">
        <v>105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workbookViewId="0" topLeftCell="A4">
      <selection activeCell="D12" sqref="D12:D15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4" t="s">
        <v>3</v>
      </c>
    </row>
    <row r="2" spans="1:31" ht="20.25" customHeight="1">
      <c r="A2" s="142"/>
      <c r="B2" s="142"/>
      <c r="C2" s="142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1:31" ht="20.25" customHeight="1">
      <c r="A3" s="6" t="s">
        <v>4</v>
      </c>
      <c r="B3" s="6"/>
      <c r="C3" s="6"/>
      <c r="D3" s="6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1" ht="20.25" customHeight="1">
      <c r="A4" s="143"/>
      <c r="B4" s="143"/>
      <c r="C4" s="42"/>
      <c r="D4" s="9" t="s">
        <v>5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1" ht="25.5" customHeight="1">
      <c r="A5" s="144" t="s">
        <v>6</v>
      </c>
      <c r="B5" s="144"/>
      <c r="C5" s="144" t="s">
        <v>7</v>
      </c>
      <c r="D5" s="144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31" ht="25.5" customHeight="1">
      <c r="A6" s="161" t="s">
        <v>8</v>
      </c>
      <c r="B6" s="161" t="s">
        <v>9</v>
      </c>
      <c r="C6" s="161" t="s">
        <v>8</v>
      </c>
      <c r="D6" s="195" t="s">
        <v>9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1" ht="25.5" customHeight="1">
      <c r="A7" s="156" t="s">
        <v>10</v>
      </c>
      <c r="B7" s="126">
        <v>492.06</v>
      </c>
      <c r="C7" s="156" t="s">
        <v>11</v>
      </c>
      <c r="D7" s="126">
        <v>250.81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</row>
    <row r="8" spans="1:31" ht="25.5" customHeight="1">
      <c r="A8" s="156" t="s">
        <v>12</v>
      </c>
      <c r="B8" s="126">
        <v>0</v>
      </c>
      <c r="C8" s="156" t="s">
        <v>13</v>
      </c>
      <c r="D8" s="126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</row>
    <row r="9" spans="1:31" ht="25.5" customHeight="1">
      <c r="A9" s="156" t="s">
        <v>14</v>
      </c>
      <c r="B9" s="126">
        <v>0</v>
      </c>
      <c r="C9" s="156" t="s">
        <v>15</v>
      </c>
      <c r="D9" s="126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</row>
    <row r="10" spans="1:31" ht="25.5" customHeight="1">
      <c r="A10" s="156" t="s">
        <v>16</v>
      </c>
      <c r="B10" s="126">
        <v>0</v>
      </c>
      <c r="C10" s="156" t="s">
        <v>17</v>
      </c>
      <c r="D10" s="126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</row>
    <row r="11" spans="1:31" ht="25.5" customHeight="1">
      <c r="A11" s="156" t="s">
        <v>18</v>
      </c>
      <c r="B11" s="126">
        <v>0</v>
      </c>
      <c r="C11" s="156" t="s">
        <v>19</v>
      </c>
      <c r="D11" s="126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</row>
    <row r="12" spans="1:31" ht="25.5" customHeight="1">
      <c r="A12" s="156" t="s">
        <v>20</v>
      </c>
      <c r="B12" s="126">
        <v>0</v>
      </c>
      <c r="C12" s="156" t="s">
        <v>21</v>
      </c>
      <c r="D12" s="126">
        <v>70.38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</row>
    <row r="13" spans="1:31" ht="25.5" customHeight="1">
      <c r="A13" s="156"/>
      <c r="B13" s="126"/>
      <c r="C13" s="156" t="s">
        <v>22</v>
      </c>
      <c r="D13" s="126">
        <v>51.81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</row>
    <row r="14" spans="1:31" ht="25.5" customHeight="1">
      <c r="A14" s="156"/>
      <c r="B14" s="126"/>
      <c r="C14" s="156" t="s">
        <v>23</v>
      </c>
      <c r="D14" s="126">
        <v>99.73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</row>
    <row r="15" spans="1:31" ht="25.5" customHeight="1">
      <c r="A15" s="156"/>
      <c r="B15" s="126"/>
      <c r="C15" s="156" t="s">
        <v>24</v>
      </c>
      <c r="D15" s="126">
        <v>19.33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</row>
    <row r="16" spans="1:31" ht="25.5" customHeight="1">
      <c r="A16" s="156"/>
      <c r="B16" s="126"/>
      <c r="C16" s="156"/>
      <c r="D16" s="126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</row>
    <row r="17" spans="1:31" ht="25.5" customHeight="1">
      <c r="A17" s="161" t="s">
        <v>25</v>
      </c>
      <c r="B17" s="162">
        <v>492.06</v>
      </c>
      <c r="C17" s="161" t="s">
        <v>26</v>
      </c>
      <c r="D17" s="162">
        <v>492.06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</row>
    <row r="18" spans="1:31" ht="25.5" customHeight="1">
      <c r="A18" s="156" t="s">
        <v>27</v>
      </c>
      <c r="B18" s="126"/>
      <c r="C18" s="156" t="s">
        <v>28</v>
      </c>
      <c r="D18" s="126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</row>
    <row r="19" spans="1:31" ht="25.5" customHeight="1">
      <c r="A19" s="156" t="s">
        <v>29</v>
      </c>
      <c r="B19" s="126"/>
      <c r="C19" s="156" t="s">
        <v>30</v>
      </c>
      <c r="D19" s="126"/>
      <c r="E19" s="169"/>
      <c r="F19" s="169"/>
      <c r="G19" s="196" t="s">
        <v>31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</row>
    <row r="20" spans="1:31" ht="25.5" customHeight="1">
      <c r="A20" s="156"/>
      <c r="B20" s="126"/>
      <c r="C20" s="156" t="s">
        <v>32</v>
      </c>
      <c r="D20" s="126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</row>
    <row r="21" spans="1:31" ht="25.5" customHeight="1">
      <c r="A21" s="156"/>
      <c r="B21" s="164"/>
      <c r="C21" s="156"/>
      <c r="D21" s="16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</row>
    <row r="22" spans="1:31" ht="25.5" customHeight="1">
      <c r="A22" s="161" t="s">
        <v>33</v>
      </c>
      <c r="B22" s="164">
        <v>492.06</v>
      </c>
      <c r="C22" s="161" t="s">
        <v>34</v>
      </c>
      <c r="D22" s="162">
        <v>492.06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</row>
    <row r="23" spans="1:31" ht="20.25" customHeight="1">
      <c r="A23" s="166"/>
      <c r="B23" s="167"/>
      <c r="C23" s="168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workbookViewId="0" topLeftCell="B9">
      <selection activeCell="I10" sqref="I1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81" t="s">
        <v>35</v>
      </c>
      <c r="B1" s="181"/>
      <c r="C1" s="181"/>
      <c r="D1" s="181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92"/>
      <c r="T2" s="193"/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8"/>
      <c r="K4" s="118"/>
      <c r="L4" s="118"/>
      <c r="M4" s="118"/>
      <c r="N4" s="118"/>
      <c r="O4" s="118"/>
      <c r="P4" s="118"/>
      <c r="Q4" s="118"/>
      <c r="R4" s="118"/>
      <c r="S4" s="34"/>
      <c r="T4" s="9" t="s">
        <v>5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122" t="s">
        <v>44</v>
      </c>
      <c r="N5" s="15" t="s">
        <v>45</v>
      </c>
      <c r="O5" s="184"/>
      <c r="P5" s="184"/>
      <c r="Q5" s="184"/>
      <c r="R5" s="184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123"/>
      <c r="D6" s="18" t="s">
        <v>49</v>
      </c>
      <c r="E6" s="18" t="s">
        <v>50</v>
      </c>
      <c r="F6" s="19"/>
      <c r="G6" s="13"/>
      <c r="H6" s="19"/>
      <c r="I6" s="19"/>
      <c r="J6" s="19"/>
      <c r="K6" s="185" t="s">
        <v>51</v>
      </c>
      <c r="L6" s="19" t="s">
        <v>52</v>
      </c>
      <c r="M6" s="122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86"/>
      <c r="L7" s="25"/>
      <c r="M7" s="187"/>
      <c r="N7" s="25"/>
      <c r="O7" s="25"/>
      <c r="P7" s="25"/>
      <c r="Q7" s="25"/>
      <c r="R7" s="25"/>
      <c r="S7" s="25"/>
      <c r="T7" s="25"/>
    </row>
    <row r="8" spans="1:20" ht="30.75" customHeight="1">
      <c r="A8" s="177"/>
      <c r="B8" s="178"/>
      <c r="C8" s="179"/>
      <c r="D8" s="27" t="s">
        <v>61</v>
      </c>
      <c r="E8" s="88" t="s">
        <v>0</v>
      </c>
      <c r="F8" s="182">
        <v>492.06</v>
      </c>
      <c r="G8" s="183"/>
      <c r="H8" s="182">
        <v>492.06</v>
      </c>
      <c r="I8" s="182"/>
      <c r="J8" s="188"/>
      <c r="K8" s="189"/>
      <c r="L8" s="182"/>
      <c r="M8" s="190"/>
      <c r="N8" s="191"/>
      <c r="O8" s="182"/>
      <c r="P8" s="182"/>
      <c r="Q8" s="182"/>
      <c r="R8" s="188"/>
      <c r="S8" s="191"/>
      <c r="T8" s="188"/>
    </row>
    <row r="9" spans="1:20" ht="23.25" customHeight="1">
      <c r="A9" s="27" t="s">
        <v>62</v>
      </c>
      <c r="B9" s="27"/>
      <c r="C9" s="27"/>
      <c r="D9" s="27"/>
      <c r="E9" s="27" t="s">
        <v>63</v>
      </c>
      <c r="F9" s="89">
        <v>250.81</v>
      </c>
      <c r="G9" s="89"/>
      <c r="H9" s="89">
        <v>250.81</v>
      </c>
      <c r="I9" s="89"/>
      <c r="J9" s="28"/>
      <c r="K9" s="29"/>
      <c r="L9" s="89"/>
      <c r="M9" s="28"/>
      <c r="N9" s="29"/>
      <c r="O9" s="89"/>
      <c r="P9" s="89"/>
      <c r="Q9" s="89"/>
      <c r="R9" s="28"/>
      <c r="S9" s="29"/>
      <c r="T9" s="28"/>
    </row>
    <row r="10" spans="1:20" ht="23.25" customHeight="1">
      <c r="A10" s="27" t="s">
        <v>62</v>
      </c>
      <c r="B10" s="27" t="s">
        <v>64</v>
      </c>
      <c r="C10" s="27"/>
      <c r="D10" s="27"/>
      <c r="E10" s="27" t="s">
        <v>65</v>
      </c>
      <c r="F10" s="89">
        <v>219.26</v>
      </c>
      <c r="G10" s="89"/>
      <c r="H10" s="89">
        <v>219.26</v>
      </c>
      <c r="I10" s="89"/>
      <c r="J10" s="28"/>
      <c r="K10" s="29"/>
      <c r="L10" s="89"/>
      <c r="M10" s="28"/>
      <c r="N10" s="29"/>
      <c r="O10" s="89"/>
      <c r="P10" s="89"/>
      <c r="Q10" s="89"/>
      <c r="R10" s="28"/>
      <c r="S10" s="29"/>
      <c r="T10" s="28"/>
    </row>
    <row r="11" spans="1:20" ht="23.25" customHeight="1">
      <c r="A11" s="27" t="s">
        <v>62</v>
      </c>
      <c r="B11" s="27" t="s">
        <v>64</v>
      </c>
      <c r="C11" s="27" t="s">
        <v>66</v>
      </c>
      <c r="D11" s="27"/>
      <c r="E11" s="27" t="s">
        <v>67</v>
      </c>
      <c r="F11" s="89">
        <v>136.72</v>
      </c>
      <c r="G11" s="89"/>
      <c r="H11" s="89">
        <v>136.72</v>
      </c>
      <c r="I11" s="89"/>
      <c r="J11" s="28"/>
      <c r="K11" s="29"/>
      <c r="L11" s="89"/>
      <c r="M11" s="28"/>
      <c r="N11" s="29"/>
      <c r="O11" s="89"/>
      <c r="P11" s="89"/>
      <c r="Q11" s="89"/>
      <c r="R11" s="28"/>
      <c r="S11" s="29"/>
      <c r="T11" s="28"/>
    </row>
    <row r="12" spans="1:20" ht="23.25" customHeight="1">
      <c r="A12" s="27" t="s">
        <v>62</v>
      </c>
      <c r="B12" s="27" t="s">
        <v>64</v>
      </c>
      <c r="C12" s="27" t="s">
        <v>68</v>
      </c>
      <c r="D12" s="27"/>
      <c r="E12" s="27" t="s">
        <v>69</v>
      </c>
      <c r="F12" s="89">
        <v>21.54</v>
      </c>
      <c r="G12" s="89"/>
      <c r="H12" s="89">
        <v>21.54</v>
      </c>
      <c r="I12" s="89"/>
      <c r="J12" s="28"/>
      <c r="K12" s="29"/>
      <c r="L12" s="89"/>
      <c r="M12" s="28"/>
      <c r="N12" s="29"/>
      <c r="O12" s="89"/>
      <c r="P12" s="89"/>
      <c r="Q12" s="89"/>
      <c r="R12" s="28"/>
      <c r="S12" s="29"/>
      <c r="T12" s="28"/>
    </row>
    <row r="13" spans="1:20" ht="23.25" customHeight="1">
      <c r="A13" s="27" t="s">
        <v>62</v>
      </c>
      <c r="B13" s="27" t="s">
        <v>64</v>
      </c>
      <c r="C13" s="27" t="s">
        <v>70</v>
      </c>
      <c r="D13" s="27"/>
      <c r="E13" s="27" t="s">
        <v>71</v>
      </c>
      <c r="F13" s="89">
        <v>61</v>
      </c>
      <c r="G13" s="89"/>
      <c r="H13" s="89">
        <v>61</v>
      </c>
      <c r="I13" s="89"/>
      <c r="J13" s="28"/>
      <c r="K13" s="29"/>
      <c r="L13" s="89"/>
      <c r="M13" s="28"/>
      <c r="N13" s="29"/>
      <c r="O13" s="89"/>
      <c r="P13" s="89"/>
      <c r="Q13" s="89"/>
      <c r="R13" s="28"/>
      <c r="S13" s="29"/>
      <c r="T13" s="28"/>
    </row>
    <row r="14" spans="1:20" ht="23.25" customHeight="1">
      <c r="A14" s="27" t="s">
        <v>62</v>
      </c>
      <c r="B14" s="27" t="s">
        <v>72</v>
      </c>
      <c r="C14" s="27"/>
      <c r="D14" s="27"/>
      <c r="E14" s="27" t="s">
        <v>73</v>
      </c>
      <c r="F14" s="89">
        <v>31.55</v>
      </c>
      <c r="G14" s="89"/>
      <c r="H14" s="89">
        <v>31.55</v>
      </c>
      <c r="I14" s="89"/>
      <c r="J14" s="28"/>
      <c r="K14" s="29"/>
      <c r="L14" s="89"/>
      <c r="M14" s="28"/>
      <c r="N14" s="29"/>
      <c r="O14" s="89"/>
      <c r="P14" s="89"/>
      <c r="Q14" s="89"/>
      <c r="R14" s="28"/>
      <c r="S14" s="29"/>
      <c r="T14" s="28"/>
    </row>
    <row r="15" spans="1:20" ht="23.25" customHeight="1">
      <c r="A15" s="27" t="s">
        <v>62</v>
      </c>
      <c r="B15" s="27" t="s">
        <v>72</v>
      </c>
      <c r="C15" s="27" t="s">
        <v>66</v>
      </c>
      <c r="D15" s="27"/>
      <c r="E15" s="27" t="s">
        <v>67</v>
      </c>
      <c r="F15" s="89">
        <v>31.55</v>
      </c>
      <c r="G15" s="89"/>
      <c r="H15" s="89">
        <v>31.55</v>
      </c>
      <c r="I15" s="89"/>
      <c r="J15" s="28"/>
      <c r="K15" s="29"/>
      <c r="L15" s="89"/>
      <c r="M15" s="28"/>
      <c r="N15" s="29"/>
      <c r="O15" s="89"/>
      <c r="P15" s="89"/>
      <c r="Q15" s="89"/>
      <c r="R15" s="28"/>
      <c r="S15" s="29"/>
      <c r="T15" s="28"/>
    </row>
    <row r="16" spans="1:20" ht="23.25" customHeight="1">
      <c r="A16" s="27" t="s">
        <v>74</v>
      </c>
      <c r="B16" s="27"/>
      <c r="C16" s="27"/>
      <c r="D16" s="27"/>
      <c r="E16" s="27" t="s">
        <v>75</v>
      </c>
      <c r="F16" s="89">
        <v>70.38</v>
      </c>
      <c r="G16" s="89"/>
      <c r="H16" s="89">
        <v>70.38</v>
      </c>
      <c r="I16" s="89"/>
      <c r="J16" s="28"/>
      <c r="K16" s="29"/>
      <c r="L16" s="89"/>
      <c r="M16" s="28"/>
      <c r="N16" s="29"/>
      <c r="O16" s="89"/>
      <c r="P16" s="89"/>
      <c r="Q16" s="89"/>
      <c r="R16" s="28"/>
      <c r="S16" s="29"/>
      <c r="T16" s="28"/>
    </row>
    <row r="17" spans="1:20" ht="23.25" customHeight="1">
      <c r="A17" s="27" t="s">
        <v>74</v>
      </c>
      <c r="B17" s="27" t="s">
        <v>76</v>
      </c>
      <c r="C17" s="27"/>
      <c r="D17" s="27"/>
      <c r="E17" s="27" t="s">
        <v>77</v>
      </c>
      <c r="F17" s="89">
        <v>32.22</v>
      </c>
      <c r="G17" s="89"/>
      <c r="H17" s="89">
        <v>32.22</v>
      </c>
      <c r="I17" s="89"/>
      <c r="J17" s="28"/>
      <c r="K17" s="29"/>
      <c r="L17" s="89"/>
      <c r="M17" s="28"/>
      <c r="N17" s="29"/>
      <c r="O17" s="89"/>
      <c r="P17" s="89"/>
      <c r="Q17" s="89"/>
      <c r="R17" s="28"/>
      <c r="S17" s="29"/>
      <c r="T17" s="28"/>
    </row>
    <row r="18" spans="1:20" ht="23.25" customHeight="1">
      <c r="A18" s="27" t="s">
        <v>74</v>
      </c>
      <c r="B18" s="27" t="s">
        <v>76</v>
      </c>
      <c r="C18" s="27" t="s">
        <v>76</v>
      </c>
      <c r="D18" s="27"/>
      <c r="E18" s="27" t="s">
        <v>78</v>
      </c>
      <c r="F18" s="89">
        <v>32.22</v>
      </c>
      <c r="G18" s="89"/>
      <c r="H18" s="89">
        <v>32.22</v>
      </c>
      <c r="I18" s="89"/>
      <c r="J18" s="28"/>
      <c r="K18" s="29"/>
      <c r="L18" s="89"/>
      <c r="M18" s="28"/>
      <c r="N18" s="29"/>
      <c r="O18" s="89"/>
      <c r="P18" s="89"/>
      <c r="Q18" s="89"/>
      <c r="R18" s="28"/>
      <c r="S18" s="29"/>
      <c r="T18" s="28"/>
    </row>
    <row r="19" spans="1:20" ht="23.25" customHeight="1">
      <c r="A19" s="27" t="s">
        <v>74</v>
      </c>
      <c r="B19" s="27" t="s">
        <v>79</v>
      </c>
      <c r="C19" s="27"/>
      <c r="D19" s="27"/>
      <c r="E19" s="27" t="s">
        <v>80</v>
      </c>
      <c r="F19" s="89">
        <v>38.16</v>
      </c>
      <c r="G19" s="89"/>
      <c r="H19" s="89">
        <v>38.16</v>
      </c>
      <c r="I19" s="89"/>
      <c r="J19" s="28"/>
      <c r="K19" s="29"/>
      <c r="L19" s="89"/>
      <c r="M19" s="28"/>
      <c r="N19" s="29"/>
      <c r="O19" s="89"/>
      <c r="P19" s="89"/>
      <c r="Q19" s="89"/>
      <c r="R19" s="28"/>
      <c r="S19" s="29"/>
      <c r="T19" s="28"/>
    </row>
    <row r="20" spans="1:20" ht="23.25" customHeight="1">
      <c r="A20" s="27" t="s">
        <v>74</v>
      </c>
      <c r="B20" s="27" t="s">
        <v>79</v>
      </c>
      <c r="C20" s="27" t="s">
        <v>81</v>
      </c>
      <c r="D20" s="27"/>
      <c r="E20" s="27" t="s">
        <v>82</v>
      </c>
      <c r="F20" s="89">
        <v>38.16</v>
      </c>
      <c r="G20" s="89"/>
      <c r="H20" s="89">
        <v>38.16</v>
      </c>
      <c r="I20" s="89"/>
      <c r="J20" s="28"/>
      <c r="K20" s="29"/>
      <c r="L20" s="89"/>
      <c r="M20" s="28"/>
      <c r="N20" s="29"/>
      <c r="O20" s="89"/>
      <c r="P20" s="89"/>
      <c r="Q20" s="89"/>
      <c r="R20" s="28"/>
      <c r="S20" s="29"/>
      <c r="T20" s="28"/>
    </row>
    <row r="21" spans="1:20" ht="23.25" customHeight="1">
      <c r="A21" s="27" t="s">
        <v>83</v>
      </c>
      <c r="B21" s="27"/>
      <c r="C21" s="27"/>
      <c r="D21" s="27"/>
      <c r="E21" s="27" t="s">
        <v>84</v>
      </c>
      <c r="F21" s="89">
        <v>51.81</v>
      </c>
      <c r="G21" s="89"/>
      <c r="H21" s="89">
        <v>51.81</v>
      </c>
      <c r="I21" s="89"/>
      <c r="J21" s="28"/>
      <c r="K21" s="29"/>
      <c r="L21" s="89"/>
      <c r="M21" s="28"/>
      <c r="N21" s="29"/>
      <c r="O21" s="89"/>
      <c r="P21" s="89"/>
      <c r="Q21" s="89"/>
      <c r="R21" s="28"/>
      <c r="S21" s="29"/>
      <c r="T21" s="28"/>
    </row>
    <row r="22" spans="1:20" ht="23.25" customHeight="1">
      <c r="A22" s="27" t="s">
        <v>83</v>
      </c>
      <c r="B22" s="27" t="s">
        <v>85</v>
      </c>
      <c r="C22" s="27"/>
      <c r="D22" s="27"/>
      <c r="E22" s="27" t="s">
        <v>86</v>
      </c>
      <c r="F22" s="89">
        <v>37.01</v>
      </c>
      <c r="G22" s="89"/>
      <c r="H22" s="89">
        <v>37.01</v>
      </c>
      <c r="I22" s="89"/>
      <c r="J22" s="28"/>
      <c r="K22" s="29"/>
      <c r="L22" s="89"/>
      <c r="M22" s="28"/>
      <c r="N22" s="29"/>
      <c r="O22" s="89"/>
      <c r="P22" s="89"/>
      <c r="Q22" s="89"/>
      <c r="R22" s="28"/>
      <c r="S22" s="29"/>
      <c r="T22" s="28"/>
    </row>
    <row r="23" spans="1:20" ht="23.25" customHeight="1">
      <c r="A23" s="27" t="s">
        <v>83</v>
      </c>
      <c r="B23" s="27" t="s">
        <v>85</v>
      </c>
      <c r="C23" s="27" t="s">
        <v>87</v>
      </c>
      <c r="D23" s="27"/>
      <c r="E23" s="27" t="s">
        <v>88</v>
      </c>
      <c r="F23" s="89">
        <v>37.01</v>
      </c>
      <c r="G23" s="89"/>
      <c r="H23" s="89">
        <v>37.01</v>
      </c>
      <c r="I23" s="89"/>
      <c r="J23" s="28"/>
      <c r="K23" s="29"/>
      <c r="L23" s="89"/>
      <c r="M23" s="28"/>
      <c r="N23" s="29"/>
      <c r="O23" s="89"/>
      <c r="P23" s="89"/>
      <c r="Q23" s="89"/>
      <c r="R23" s="28"/>
      <c r="S23" s="29"/>
      <c r="T23" s="28"/>
    </row>
    <row r="24" spans="1:20" ht="23.25" customHeight="1">
      <c r="A24" s="27" t="s">
        <v>83</v>
      </c>
      <c r="B24" s="27" t="s">
        <v>89</v>
      </c>
      <c r="C24" s="27"/>
      <c r="D24" s="27"/>
      <c r="E24" s="27" t="s">
        <v>90</v>
      </c>
      <c r="F24" s="89">
        <v>14.8</v>
      </c>
      <c r="G24" s="89"/>
      <c r="H24" s="89">
        <v>14.8</v>
      </c>
      <c r="I24" s="89"/>
      <c r="J24" s="28"/>
      <c r="K24" s="29"/>
      <c r="L24" s="89"/>
      <c r="M24" s="28"/>
      <c r="N24" s="29"/>
      <c r="O24" s="89"/>
      <c r="P24" s="89"/>
      <c r="Q24" s="89"/>
      <c r="R24" s="28"/>
      <c r="S24" s="29"/>
      <c r="T24" s="28"/>
    </row>
    <row r="25" spans="1:20" ht="23.25" customHeight="1">
      <c r="A25" s="27" t="s">
        <v>83</v>
      </c>
      <c r="B25" s="27" t="s">
        <v>89</v>
      </c>
      <c r="C25" s="27" t="s">
        <v>66</v>
      </c>
      <c r="D25" s="27"/>
      <c r="E25" s="27" t="s">
        <v>91</v>
      </c>
      <c r="F25" s="89">
        <v>13.57</v>
      </c>
      <c r="G25" s="89"/>
      <c r="H25" s="89">
        <v>13.57</v>
      </c>
      <c r="I25" s="89"/>
      <c r="J25" s="28"/>
      <c r="K25" s="29"/>
      <c r="L25" s="89"/>
      <c r="M25" s="28"/>
      <c r="N25" s="29"/>
      <c r="O25" s="89"/>
      <c r="P25" s="89"/>
      <c r="Q25" s="89"/>
      <c r="R25" s="28"/>
      <c r="S25" s="29"/>
      <c r="T25" s="28"/>
    </row>
    <row r="26" spans="1:20" ht="23.25" customHeight="1">
      <c r="A26" s="27" t="s">
        <v>83</v>
      </c>
      <c r="B26" s="27" t="s">
        <v>89</v>
      </c>
      <c r="C26" s="27" t="s">
        <v>81</v>
      </c>
      <c r="D26" s="27"/>
      <c r="E26" s="27" t="s">
        <v>92</v>
      </c>
      <c r="F26" s="89">
        <v>1.23</v>
      </c>
      <c r="G26" s="89"/>
      <c r="H26" s="89">
        <v>1.23</v>
      </c>
      <c r="I26" s="89"/>
      <c r="J26" s="28"/>
      <c r="K26" s="29"/>
      <c r="L26" s="89"/>
      <c r="M26" s="28"/>
      <c r="N26" s="29"/>
      <c r="O26" s="89"/>
      <c r="P26" s="89"/>
      <c r="Q26" s="89"/>
      <c r="R26" s="28"/>
      <c r="S26" s="29"/>
      <c r="T26" s="28"/>
    </row>
    <row r="27" spans="1:20" ht="23.25" customHeight="1">
      <c r="A27" s="27" t="s">
        <v>93</v>
      </c>
      <c r="B27" s="27"/>
      <c r="C27" s="27"/>
      <c r="D27" s="27"/>
      <c r="E27" s="27" t="s">
        <v>94</v>
      </c>
      <c r="F27" s="89">
        <v>99.73</v>
      </c>
      <c r="G27" s="89"/>
      <c r="H27" s="89">
        <v>99.73</v>
      </c>
      <c r="I27" s="89"/>
      <c r="J27" s="28"/>
      <c r="K27" s="29"/>
      <c r="L27" s="89"/>
      <c r="M27" s="28"/>
      <c r="N27" s="29"/>
      <c r="O27" s="89"/>
      <c r="P27" s="89"/>
      <c r="Q27" s="89"/>
      <c r="R27" s="28"/>
      <c r="S27" s="29"/>
      <c r="T27" s="28"/>
    </row>
    <row r="28" spans="1:20" ht="23.25" customHeight="1">
      <c r="A28" s="27" t="s">
        <v>93</v>
      </c>
      <c r="B28" s="27" t="s">
        <v>85</v>
      </c>
      <c r="C28" s="27"/>
      <c r="D28" s="27"/>
      <c r="E28" s="27" t="s">
        <v>95</v>
      </c>
      <c r="F28" s="89">
        <v>99.73</v>
      </c>
      <c r="G28" s="89"/>
      <c r="H28" s="89">
        <v>99.73</v>
      </c>
      <c r="I28" s="89"/>
      <c r="J28" s="28"/>
      <c r="K28" s="29"/>
      <c r="L28" s="89"/>
      <c r="M28" s="28"/>
      <c r="N28" s="29"/>
      <c r="O28" s="89"/>
      <c r="P28" s="89"/>
      <c r="Q28" s="89"/>
      <c r="R28" s="28"/>
      <c r="S28" s="29"/>
      <c r="T28" s="28"/>
    </row>
    <row r="29" spans="1:20" ht="23.25" customHeight="1">
      <c r="A29" s="27" t="s">
        <v>93</v>
      </c>
      <c r="B29" s="27" t="s">
        <v>85</v>
      </c>
      <c r="C29" s="27" t="s">
        <v>76</v>
      </c>
      <c r="D29" s="27"/>
      <c r="E29" s="27" t="s">
        <v>96</v>
      </c>
      <c r="F29" s="89">
        <v>99.73</v>
      </c>
      <c r="G29" s="89"/>
      <c r="H29" s="89">
        <v>99.73</v>
      </c>
      <c r="I29" s="89"/>
      <c r="J29" s="28"/>
      <c r="K29" s="29"/>
      <c r="L29" s="89"/>
      <c r="M29" s="28"/>
      <c r="N29" s="29"/>
      <c r="O29" s="89"/>
      <c r="P29" s="89"/>
      <c r="Q29" s="89"/>
      <c r="R29" s="28"/>
      <c r="S29" s="29"/>
      <c r="T29" s="28"/>
    </row>
    <row r="30" spans="1:20" ht="23.25" customHeight="1">
      <c r="A30" s="27" t="s">
        <v>97</v>
      </c>
      <c r="B30" s="27"/>
      <c r="C30" s="27"/>
      <c r="D30" s="27"/>
      <c r="E30" s="27" t="s">
        <v>98</v>
      </c>
      <c r="F30" s="89">
        <v>19.33</v>
      </c>
      <c r="G30" s="89"/>
      <c r="H30" s="89">
        <v>19.33</v>
      </c>
      <c r="I30" s="89"/>
      <c r="J30" s="28"/>
      <c r="K30" s="29"/>
      <c r="L30" s="89"/>
      <c r="M30" s="28"/>
      <c r="N30" s="29"/>
      <c r="O30" s="89"/>
      <c r="P30" s="89"/>
      <c r="Q30" s="89"/>
      <c r="R30" s="28"/>
      <c r="S30" s="29"/>
      <c r="T30" s="28"/>
    </row>
    <row r="31" spans="1:20" ht="23.25" customHeight="1">
      <c r="A31" s="27" t="s">
        <v>99</v>
      </c>
      <c r="B31" s="27" t="s">
        <v>81</v>
      </c>
      <c r="C31" s="27"/>
      <c r="D31" s="27"/>
      <c r="E31" s="27" t="s">
        <v>100</v>
      </c>
      <c r="F31" s="89">
        <v>19.33</v>
      </c>
      <c r="G31" s="89"/>
      <c r="H31" s="89">
        <v>19.33</v>
      </c>
      <c r="I31" s="89"/>
      <c r="J31" s="28"/>
      <c r="K31" s="29"/>
      <c r="L31" s="89"/>
      <c r="M31" s="28"/>
      <c r="N31" s="29"/>
      <c r="O31" s="89"/>
      <c r="P31" s="89"/>
      <c r="Q31" s="89"/>
      <c r="R31" s="28"/>
      <c r="S31" s="29"/>
      <c r="T31" s="28"/>
    </row>
    <row r="32" spans="1:20" ht="23.25" customHeight="1">
      <c r="A32" s="27" t="s">
        <v>99</v>
      </c>
      <c r="B32" s="27" t="s">
        <v>81</v>
      </c>
      <c r="C32" s="27" t="s">
        <v>66</v>
      </c>
      <c r="D32" s="27"/>
      <c r="E32" s="27" t="s">
        <v>101</v>
      </c>
      <c r="F32" s="89">
        <v>19.33</v>
      </c>
      <c r="G32" s="89"/>
      <c r="H32" s="89">
        <v>19.33</v>
      </c>
      <c r="I32" s="89"/>
      <c r="J32" s="28"/>
      <c r="K32" s="29"/>
      <c r="L32" s="89"/>
      <c r="M32" s="28"/>
      <c r="N32" s="29"/>
      <c r="O32" s="89"/>
      <c r="P32" s="89"/>
      <c r="Q32" s="89"/>
      <c r="R32" s="28"/>
      <c r="S32" s="29"/>
      <c r="T32" s="28"/>
    </row>
    <row r="33" spans="1:20" ht="23.25" customHeight="1">
      <c r="A33" s="27"/>
      <c r="B33" s="27"/>
      <c r="C33" s="27"/>
      <c r="D33" s="27"/>
      <c r="E33" s="27"/>
      <c r="F33" s="89"/>
      <c r="G33" s="89"/>
      <c r="H33" s="89"/>
      <c r="I33" s="89"/>
      <c r="J33" s="28"/>
      <c r="K33" s="29"/>
      <c r="L33" s="89"/>
      <c r="M33" s="28"/>
      <c r="N33" s="29"/>
      <c r="O33" s="89"/>
      <c r="P33" s="89"/>
      <c r="Q33" s="89"/>
      <c r="R33" s="28"/>
      <c r="S33" s="29"/>
      <c r="T33" s="28"/>
    </row>
    <row r="34" spans="1:20" ht="23.25" customHeight="1">
      <c r="A34" s="27"/>
      <c r="B34" s="27"/>
      <c r="C34" s="27"/>
      <c r="D34" s="27"/>
      <c r="E34" s="27"/>
      <c r="F34" s="89"/>
      <c r="G34" s="89"/>
      <c r="H34" s="89"/>
      <c r="I34" s="89"/>
      <c r="J34" s="28"/>
      <c r="K34" s="29"/>
      <c r="L34" s="89"/>
      <c r="M34" s="28"/>
      <c r="N34" s="29"/>
      <c r="O34" s="89"/>
      <c r="P34" s="89"/>
      <c r="Q34" s="89"/>
      <c r="R34" s="28"/>
      <c r="S34" s="29"/>
      <c r="T34" s="28"/>
    </row>
    <row r="35" spans="1:20" ht="23.25" customHeight="1">
      <c r="A35" s="27"/>
      <c r="B35" s="27"/>
      <c r="C35" s="27"/>
      <c r="D35" s="27"/>
      <c r="E35" s="27"/>
      <c r="F35" s="89"/>
      <c r="G35" s="89"/>
      <c r="H35" s="89"/>
      <c r="I35" s="89"/>
      <c r="J35" s="28"/>
      <c r="K35" s="29"/>
      <c r="L35" s="89"/>
      <c r="M35" s="28"/>
      <c r="N35" s="29"/>
      <c r="O35" s="89"/>
      <c r="P35" s="89"/>
      <c r="Q35" s="89"/>
      <c r="R35" s="28"/>
      <c r="S35" s="29"/>
      <c r="T35" s="28"/>
    </row>
    <row r="36" spans="1:20" ht="23.25" customHeight="1">
      <c r="A36" s="27"/>
      <c r="B36" s="27"/>
      <c r="C36" s="27"/>
      <c r="D36" s="27"/>
      <c r="E36" s="27"/>
      <c r="F36" s="89"/>
      <c r="G36" s="89"/>
      <c r="H36" s="89"/>
      <c r="I36" s="89"/>
      <c r="J36" s="28"/>
      <c r="K36" s="29"/>
      <c r="L36" s="89"/>
      <c r="M36" s="28"/>
      <c r="N36" s="29"/>
      <c r="O36" s="89"/>
      <c r="P36" s="89"/>
      <c r="Q36" s="89"/>
      <c r="R36" s="28"/>
      <c r="S36" s="29"/>
      <c r="T36" s="28"/>
    </row>
    <row r="37" spans="1:20" ht="23.25" customHeight="1">
      <c r="A37" s="27"/>
      <c r="B37" s="27"/>
      <c r="C37" s="27"/>
      <c r="D37" s="27"/>
      <c r="E37" s="27"/>
      <c r="F37" s="89"/>
      <c r="G37" s="89"/>
      <c r="H37" s="89"/>
      <c r="I37" s="89"/>
      <c r="J37" s="28"/>
      <c r="K37" s="29"/>
      <c r="L37" s="89"/>
      <c r="M37" s="28"/>
      <c r="N37" s="29"/>
      <c r="O37" s="89"/>
      <c r="P37" s="89"/>
      <c r="Q37" s="89"/>
      <c r="R37" s="28"/>
      <c r="S37" s="29"/>
      <c r="T37" s="28"/>
    </row>
    <row r="38" spans="1:20" ht="23.25" customHeight="1">
      <c r="A38" s="27"/>
      <c r="B38" s="27"/>
      <c r="C38" s="27"/>
      <c r="D38" s="27"/>
      <c r="E38" s="27"/>
      <c r="F38" s="89"/>
      <c r="G38" s="89"/>
      <c r="H38" s="89"/>
      <c r="I38" s="89"/>
      <c r="J38" s="28"/>
      <c r="K38" s="29"/>
      <c r="L38" s="89"/>
      <c r="M38" s="28"/>
      <c r="N38" s="29"/>
      <c r="O38" s="89"/>
      <c r="P38" s="89"/>
      <c r="Q38" s="89"/>
      <c r="R38" s="28"/>
      <c r="S38" s="29"/>
      <c r="T38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6">
      <selection activeCell="A19" sqref="A19:E2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71" t="s">
        <v>102</v>
      </c>
      <c r="B1" s="171"/>
      <c r="C1" s="171"/>
      <c r="D1" s="171"/>
    </row>
    <row r="2" spans="1:10" ht="19.5" customHeight="1">
      <c r="A2" s="42"/>
      <c r="B2" s="172"/>
      <c r="C2" s="172"/>
      <c r="D2" s="172"/>
      <c r="E2" s="172"/>
      <c r="F2" s="172"/>
      <c r="G2" s="172"/>
      <c r="H2" s="172"/>
      <c r="I2" s="172"/>
      <c r="J2" s="180"/>
    </row>
    <row r="3" spans="1:10" ht="19.5" customHeight="1">
      <c r="A3" s="6" t="s">
        <v>103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43"/>
      <c r="B4" s="143"/>
      <c r="C4" s="143"/>
      <c r="D4" s="143"/>
      <c r="E4" s="143"/>
      <c r="F4" s="173"/>
      <c r="G4" s="173"/>
      <c r="H4" s="173"/>
      <c r="I4" s="173"/>
      <c r="J4" s="9" t="s">
        <v>5</v>
      </c>
      <c r="K4" s="34"/>
      <c r="L4" s="34"/>
    </row>
    <row r="5" spans="1:12" ht="19.5" customHeight="1">
      <c r="A5" s="144" t="s">
        <v>37</v>
      </c>
      <c r="B5" s="144"/>
      <c r="C5" s="144"/>
      <c r="D5" s="144"/>
      <c r="E5" s="144"/>
      <c r="F5" s="174" t="s">
        <v>38</v>
      </c>
      <c r="G5" s="174" t="s">
        <v>104</v>
      </c>
      <c r="H5" s="175" t="s">
        <v>105</v>
      </c>
      <c r="I5" s="175" t="s">
        <v>106</v>
      </c>
      <c r="J5" s="175" t="s">
        <v>107</v>
      </c>
      <c r="K5" s="34"/>
      <c r="L5" s="34"/>
    </row>
    <row r="6" spans="1:12" ht="19.5" customHeight="1">
      <c r="A6" s="144" t="s">
        <v>48</v>
      </c>
      <c r="B6" s="144"/>
      <c r="C6" s="144"/>
      <c r="D6" s="175" t="s">
        <v>49</v>
      </c>
      <c r="E6" s="175" t="s">
        <v>108</v>
      </c>
      <c r="F6" s="174"/>
      <c r="G6" s="174"/>
      <c r="H6" s="175"/>
      <c r="I6" s="175"/>
      <c r="J6" s="175"/>
      <c r="K6" s="34"/>
      <c r="L6" s="34"/>
    </row>
    <row r="7" spans="1:12" ht="20.25" customHeight="1">
      <c r="A7" s="176" t="s">
        <v>58</v>
      </c>
      <c r="B7" s="176" t="s">
        <v>59</v>
      </c>
      <c r="C7" s="145" t="s">
        <v>60</v>
      </c>
      <c r="D7" s="175"/>
      <c r="E7" s="175"/>
      <c r="F7" s="174"/>
      <c r="G7" s="174"/>
      <c r="H7" s="175"/>
      <c r="I7" s="175"/>
      <c r="J7" s="175"/>
      <c r="K7" s="34"/>
      <c r="L7" s="34"/>
    </row>
    <row r="8" spans="1:10" ht="20.25" customHeight="1">
      <c r="A8" s="177"/>
      <c r="B8" s="178"/>
      <c r="C8" s="179"/>
      <c r="D8" s="27" t="s">
        <v>61</v>
      </c>
      <c r="E8" s="88" t="s">
        <v>0</v>
      </c>
      <c r="F8" s="129">
        <v>492.06</v>
      </c>
      <c r="G8" s="129">
        <v>391.06</v>
      </c>
      <c r="H8" s="129">
        <v>101</v>
      </c>
      <c r="I8" s="128"/>
      <c r="J8" s="128"/>
    </row>
    <row r="9" spans="1:10" ht="20.25" customHeight="1">
      <c r="A9" s="27" t="s">
        <v>62</v>
      </c>
      <c r="B9" s="27"/>
      <c r="C9" s="27"/>
      <c r="D9" s="27"/>
      <c r="E9" s="27" t="s">
        <v>63</v>
      </c>
      <c r="F9" s="89">
        <v>250.81</v>
      </c>
      <c r="G9" s="89">
        <v>250.81</v>
      </c>
      <c r="H9" s="129"/>
      <c r="I9" s="128"/>
      <c r="J9" s="128"/>
    </row>
    <row r="10" spans="1:10" ht="20.25" customHeight="1">
      <c r="A10" s="27" t="s">
        <v>62</v>
      </c>
      <c r="B10" s="27" t="s">
        <v>64</v>
      </c>
      <c r="C10" s="27"/>
      <c r="D10" s="27"/>
      <c r="E10" s="27" t="s">
        <v>65</v>
      </c>
      <c r="F10" s="89">
        <v>219.26</v>
      </c>
      <c r="G10" s="89">
        <v>219.26</v>
      </c>
      <c r="H10" s="129"/>
      <c r="I10" s="128"/>
      <c r="J10" s="128"/>
    </row>
    <row r="11" spans="1:10" ht="20.25" customHeight="1">
      <c r="A11" s="27" t="s">
        <v>62</v>
      </c>
      <c r="B11" s="27" t="s">
        <v>64</v>
      </c>
      <c r="C11" s="27" t="s">
        <v>66</v>
      </c>
      <c r="D11" s="27"/>
      <c r="E11" s="27" t="s">
        <v>67</v>
      </c>
      <c r="F11" s="89">
        <v>136.72</v>
      </c>
      <c r="G11" s="89">
        <v>136.72</v>
      </c>
      <c r="H11" s="129"/>
      <c r="I11" s="128"/>
      <c r="J11" s="128"/>
    </row>
    <row r="12" spans="1:10" ht="20.25" customHeight="1">
      <c r="A12" s="27" t="s">
        <v>62</v>
      </c>
      <c r="B12" s="27" t="s">
        <v>64</v>
      </c>
      <c r="C12" s="27" t="s">
        <v>68</v>
      </c>
      <c r="D12" s="27"/>
      <c r="E12" s="27" t="s">
        <v>69</v>
      </c>
      <c r="F12" s="89">
        <v>21.54</v>
      </c>
      <c r="G12" s="89">
        <v>21.54</v>
      </c>
      <c r="H12" s="129"/>
      <c r="I12" s="128"/>
      <c r="J12" s="128"/>
    </row>
    <row r="13" spans="1:10" ht="20.25" customHeight="1">
      <c r="A13" s="27" t="s">
        <v>62</v>
      </c>
      <c r="B13" s="27" t="s">
        <v>64</v>
      </c>
      <c r="C13" s="27" t="s">
        <v>70</v>
      </c>
      <c r="D13" s="27"/>
      <c r="E13" s="27" t="s">
        <v>71</v>
      </c>
      <c r="F13" s="89">
        <v>61</v>
      </c>
      <c r="G13" s="89"/>
      <c r="H13" s="129">
        <v>61</v>
      </c>
      <c r="I13" s="128"/>
      <c r="J13" s="128"/>
    </row>
    <row r="14" spans="1:10" ht="20.25" customHeight="1">
      <c r="A14" s="27" t="s">
        <v>62</v>
      </c>
      <c r="B14" s="27" t="s">
        <v>72</v>
      </c>
      <c r="C14" s="27"/>
      <c r="D14" s="27"/>
      <c r="E14" s="27" t="s">
        <v>73</v>
      </c>
      <c r="F14" s="89">
        <v>31.55</v>
      </c>
      <c r="G14" s="89">
        <v>31.55</v>
      </c>
      <c r="H14" s="129"/>
      <c r="I14" s="128"/>
      <c r="J14" s="128"/>
    </row>
    <row r="15" spans="1:10" ht="20.25" customHeight="1">
      <c r="A15" s="27" t="s">
        <v>62</v>
      </c>
      <c r="B15" s="27" t="s">
        <v>72</v>
      </c>
      <c r="C15" s="27" t="s">
        <v>66</v>
      </c>
      <c r="D15" s="27"/>
      <c r="E15" s="27" t="s">
        <v>67</v>
      </c>
      <c r="F15" s="89">
        <v>31.55</v>
      </c>
      <c r="G15" s="89">
        <v>31.55</v>
      </c>
      <c r="H15" s="129"/>
      <c r="I15" s="128"/>
      <c r="J15" s="128"/>
    </row>
    <row r="16" spans="1:10" ht="20.25" customHeight="1">
      <c r="A16" s="27" t="s">
        <v>74</v>
      </c>
      <c r="B16" s="27"/>
      <c r="C16" s="27"/>
      <c r="D16" s="27"/>
      <c r="E16" s="27" t="s">
        <v>75</v>
      </c>
      <c r="F16" s="89">
        <v>70.38</v>
      </c>
      <c r="G16" s="89">
        <v>70.38</v>
      </c>
      <c r="H16" s="129"/>
      <c r="I16" s="128"/>
      <c r="J16" s="128"/>
    </row>
    <row r="17" spans="1:10" ht="20.25" customHeight="1">
      <c r="A17" s="27" t="s">
        <v>74</v>
      </c>
      <c r="B17" s="27" t="s">
        <v>76</v>
      </c>
      <c r="C17" s="27"/>
      <c r="D17" s="27"/>
      <c r="E17" s="27" t="s">
        <v>77</v>
      </c>
      <c r="F17" s="89">
        <v>32.22</v>
      </c>
      <c r="G17" s="89">
        <v>32.22</v>
      </c>
      <c r="H17" s="129"/>
      <c r="I17" s="128"/>
      <c r="J17" s="128"/>
    </row>
    <row r="18" spans="1:10" ht="20.25" customHeight="1">
      <c r="A18" s="27" t="s">
        <v>74</v>
      </c>
      <c r="B18" s="27" t="s">
        <v>76</v>
      </c>
      <c r="C18" s="27" t="s">
        <v>76</v>
      </c>
      <c r="D18" s="27"/>
      <c r="E18" s="27" t="s">
        <v>78</v>
      </c>
      <c r="F18" s="89">
        <v>32.22</v>
      </c>
      <c r="G18" s="89">
        <v>32.22</v>
      </c>
      <c r="H18" s="129"/>
      <c r="I18" s="128"/>
      <c r="J18" s="128"/>
    </row>
    <row r="19" spans="1:10" ht="20.25" customHeight="1">
      <c r="A19" s="27" t="s">
        <v>74</v>
      </c>
      <c r="B19" s="27" t="s">
        <v>79</v>
      </c>
      <c r="C19" s="27"/>
      <c r="D19" s="27"/>
      <c r="E19" s="27" t="s">
        <v>80</v>
      </c>
      <c r="F19" s="89">
        <v>38.16</v>
      </c>
      <c r="G19" s="89">
        <v>38.16</v>
      </c>
      <c r="H19" s="129"/>
      <c r="I19" s="128"/>
      <c r="J19" s="128"/>
    </row>
    <row r="20" spans="1:10" ht="20.25" customHeight="1">
      <c r="A20" s="27" t="s">
        <v>74</v>
      </c>
      <c r="B20" s="27" t="s">
        <v>79</v>
      </c>
      <c r="C20" s="27" t="s">
        <v>81</v>
      </c>
      <c r="D20" s="27"/>
      <c r="E20" s="27" t="s">
        <v>82</v>
      </c>
      <c r="F20" s="89">
        <v>38.16</v>
      </c>
      <c r="G20" s="89">
        <v>38.16</v>
      </c>
      <c r="H20" s="129"/>
      <c r="I20" s="128"/>
      <c r="J20" s="128"/>
    </row>
    <row r="21" spans="1:10" ht="20.25" customHeight="1">
      <c r="A21" s="27" t="s">
        <v>83</v>
      </c>
      <c r="B21" s="27"/>
      <c r="C21" s="27"/>
      <c r="D21" s="27"/>
      <c r="E21" s="27" t="s">
        <v>84</v>
      </c>
      <c r="F21" s="89">
        <v>51.81</v>
      </c>
      <c r="G21" s="89">
        <v>51.81</v>
      </c>
      <c r="H21" s="129"/>
      <c r="I21" s="128"/>
      <c r="J21" s="128"/>
    </row>
    <row r="22" spans="1:10" ht="20.25" customHeight="1">
      <c r="A22" s="27" t="s">
        <v>83</v>
      </c>
      <c r="B22" s="27" t="s">
        <v>85</v>
      </c>
      <c r="C22" s="27"/>
      <c r="D22" s="27"/>
      <c r="E22" s="27" t="s">
        <v>86</v>
      </c>
      <c r="F22" s="89">
        <v>37.01</v>
      </c>
      <c r="G22" s="89">
        <v>37.01</v>
      </c>
      <c r="H22" s="129"/>
      <c r="I22" s="129"/>
      <c r="J22" s="129"/>
    </row>
    <row r="23" spans="1:10" ht="20.25" customHeight="1">
      <c r="A23" s="27" t="s">
        <v>83</v>
      </c>
      <c r="B23" s="27" t="s">
        <v>85</v>
      </c>
      <c r="C23" s="27" t="s">
        <v>87</v>
      </c>
      <c r="D23" s="27"/>
      <c r="E23" s="27" t="s">
        <v>88</v>
      </c>
      <c r="F23" s="89">
        <v>37.01</v>
      </c>
      <c r="G23" s="89">
        <v>37.01</v>
      </c>
      <c r="H23" s="129"/>
      <c r="I23" s="129"/>
      <c r="J23" s="129"/>
    </row>
    <row r="24" spans="1:10" ht="20.25" customHeight="1">
      <c r="A24" s="27" t="s">
        <v>83</v>
      </c>
      <c r="B24" s="27" t="s">
        <v>89</v>
      </c>
      <c r="C24" s="27"/>
      <c r="D24" s="27"/>
      <c r="E24" s="27" t="s">
        <v>90</v>
      </c>
      <c r="F24" s="89">
        <v>14.8</v>
      </c>
      <c r="G24" s="89">
        <v>14.8</v>
      </c>
      <c r="H24" s="129"/>
      <c r="I24" s="129"/>
      <c r="J24" s="129"/>
    </row>
    <row r="25" spans="1:10" ht="20.25" customHeight="1">
      <c r="A25" s="27" t="s">
        <v>83</v>
      </c>
      <c r="B25" s="27" t="s">
        <v>89</v>
      </c>
      <c r="C25" s="27" t="s">
        <v>66</v>
      </c>
      <c r="D25" s="27"/>
      <c r="E25" s="27" t="s">
        <v>91</v>
      </c>
      <c r="F25" s="89">
        <v>13.57</v>
      </c>
      <c r="G25" s="89">
        <v>13.57</v>
      </c>
      <c r="H25" s="129"/>
      <c r="I25" s="129"/>
      <c r="J25" s="129"/>
    </row>
    <row r="26" spans="1:10" ht="20.25" customHeight="1">
      <c r="A26" s="27" t="s">
        <v>83</v>
      </c>
      <c r="B26" s="27" t="s">
        <v>89</v>
      </c>
      <c r="C26" s="27" t="s">
        <v>81</v>
      </c>
      <c r="D26" s="27"/>
      <c r="E26" s="27" t="s">
        <v>92</v>
      </c>
      <c r="F26" s="89">
        <v>1.23</v>
      </c>
      <c r="G26" s="89">
        <v>1.23</v>
      </c>
      <c r="H26" s="129"/>
      <c r="I26" s="129"/>
      <c r="J26" s="129"/>
    </row>
    <row r="27" spans="1:10" ht="20.25" customHeight="1">
      <c r="A27" s="27" t="s">
        <v>93</v>
      </c>
      <c r="B27" s="27"/>
      <c r="C27" s="27"/>
      <c r="D27" s="27"/>
      <c r="E27" s="27" t="s">
        <v>94</v>
      </c>
      <c r="F27" s="89">
        <v>99.73</v>
      </c>
      <c r="G27" s="129">
        <v>59.73</v>
      </c>
      <c r="H27" s="129">
        <v>40</v>
      </c>
      <c r="I27" s="129"/>
      <c r="J27" s="129"/>
    </row>
    <row r="28" spans="1:10" ht="20.25" customHeight="1">
      <c r="A28" s="27" t="s">
        <v>93</v>
      </c>
      <c r="B28" s="27" t="s">
        <v>85</v>
      </c>
      <c r="C28" s="27"/>
      <c r="D28" s="27"/>
      <c r="E28" s="27" t="s">
        <v>95</v>
      </c>
      <c r="F28" s="89">
        <v>99.73</v>
      </c>
      <c r="G28" s="129">
        <v>59.73</v>
      </c>
      <c r="H28" s="129">
        <v>40</v>
      </c>
      <c r="I28" s="129"/>
      <c r="J28" s="129"/>
    </row>
    <row r="29" spans="1:10" ht="20.25" customHeight="1">
      <c r="A29" s="27" t="s">
        <v>93</v>
      </c>
      <c r="B29" s="27" t="s">
        <v>85</v>
      </c>
      <c r="C29" s="27" t="s">
        <v>76</v>
      </c>
      <c r="D29" s="27"/>
      <c r="E29" s="27" t="s">
        <v>96</v>
      </c>
      <c r="F29" s="89">
        <v>99.73</v>
      </c>
      <c r="G29" s="129">
        <v>59.73</v>
      </c>
      <c r="H29" s="129">
        <v>40</v>
      </c>
      <c r="I29" s="129"/>
      <c r="J29" s="129"/>
    </row>
    <row r="30" spans="1:10" ht="20.25" customHeight="1">
      <c r="A30" s="27" t="s">
        <v>97</v>
      </c>
      <c r="B30" s="27"/>
      <c r="C30" s="27"/>
      <c r="D30" s="27"/>
      <c r="E30" s="27" t="s">
        <v>98</v>
      </c>
      <c r="F30" s="89">
        <v>19.33</v>
      </c>
      <c r="G30" s="89">
        <v>19.33</v>
      </c>
      <c r="H30" s="129"/>
      <c r="I30" s="129"/>
      <c r="J30" s="129"/>
    </row>
    <row r="31" spans="1:10" ht="20.25" customHeight="1">
      <c r="A31" s="27" t="s">
        <v>99</v>
      </c>
      <c r="B31" s="27" t="s">
        <v>81</v>
      </c>
      <c r="C31" s="27"/>
      <c r="D31" s="27"/>
      <c r="E31" s="27" t="s">
        <v>100</v>
      </c>
      <c r="F31" s="89">
        <v>19.33</v>
      </c>
      <c r="G31" s="89">
        <v>19.33</v>
      </c>
      <c r="H31" s="129"/>
      <c r="I31" s="129"/>
      <c r="J31" s="129"/>
    </row>
    <row r="32" spans="1:10" ht="20.25" customHeight="1">
      <c r="A32" s="27" t="s">
        <v>99</v>
      </c>
      <c r="B32" s="27" t="s">
        <v>81</v>
      </c>
      <c r="C32" s="27" t="s">
        <v>66</v>
      </c>
      <c r="D32" s="27"/>
      <c r="E32" s="27" t="s">
        <v>101</v>
      </c>
      <c r="F32" s="89">
        <v>19.33</v>
      </c>
      <c r="G32" s="89">
        <v>19.33</v>
      </c>
      <c r="H32" s="129"/>
      <c r="I32" s="129"/>
      <c r="J32" s="12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workbookViewId="0" topLeftCell="A1">
      <selection activeCell="C23" sqref="C2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7" t="s">
        <v>109</v>
      </c>
    </row>
    <row r="2" spans="1:34" ht="20.25" customHeight="1">
      <c r="A2" s="142"/>
      <c r="B2" s="142"/>
      <c r="C2" s="142"/>
      <c r="D2" s="142"/>
      <c r="E2" s="142"/>
      <c r="F2" s="142"/>
      <c r="G2" s="142"/>
      <c r="H2" s="44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4" ht="20.25" customHeight="1">
      <c r="A3" s="6" t="s">
        <v>110</v>
      </c>
      <c r="B3" s="6"/>
      <c r="C3" s="6"/>
      <c r="D3" s="6"/>
      <c r="E3" s="6"/>
      <c r="F3" s="6"/>
      <c r="G3" s="6"/>
      <c r="H3" s="6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34" ht="20.25" customHeight="1">
      <c r="A4" s="143"/>
      <c r="B4" s="143"/>
      <c r="C4" s="42"/>
      <c r="D4" s="42"/>
      <c r="E4" s="42"/>
      <c r="F4" s="42"/>
      <c r="G4" s="42"/>
      <c r="H4" s="9" t="s">
        <v>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</row>
    <row r="5" spans="1:34" ht="20.25" customHeight="1">
      <c r="A5" s="144" t="s">
        <v>6</v>
      </c>
      <c r="B5" s="144"/>
      <c r="C5" s="144" t="s">
        <v>7</v>
      </c>
      <c r="D5" s="144"/>
      <c r="E5" s="144"/>
      <c r="F5" s="144"/>
      <c r="G5" s="144"/>
      <c r="H5" s="144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4" s="141" customFormat="1" ht="37.5" customHeight="1">
      <c r="A6" s="145" t="s">
        <v>8</v>
      </c>
      <c r="B6" s="146" t="s">
        <v>9</v>
      </c>
      <c r="C6" s="145" t="s">
        <v>8</v>
      </c>
      <c r="D6" s="145" t="s">
        <v>38</v>
      </c>
      <c r="E6" s="146" t="s">
        <v>111</v>
      </c>
      <c r="F6" s="147" t="s">
        <v>112</v>
      </c>
      <c r="G6" s="145" t="s">
        <v>113</v>
      </c>
      <c r="H6" s="147" t="s">
        <v>114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ht="24.75" customHeight="1">
      <c r="A7" s="148" t="s">
        <v>115</v>
      </c>
      <c r="B7" s="149">
        <v>492.06</v>
      </c>
      <c r="C7" s="150" t="s">
        <v>116</v>
      </c>
      <c r="D7" s="149">
        <v>492.06</v>
      </c>
      <c r="E7" s="149">
        <v>492.06</v>
      </c>
      <c r="F7" s="149"/>
      <c r="G7" s="149"/>
      <c r="H7" s="14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</row>
    <row r="8" spans="1:34" ht="24.75" customHeight="1">
      <c r="A8" s="148" t="s">
        <v>117</v>
      </c>
      <c r="B8" s="149">
        <v>192.06</v>
      </c>
      <c r="C8" s="150" t="s">
        <v>118</v>
      </c>
      <c r="D8" s="126">
        <v>250.81</v>
      </c>
      <c r="E8" s="126">
        <v>250.81</v>
      </c>
      <c r="F8" s="151"/>
      <c r="G8" s="151"/>
      <c r="H8" s="14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</row>
    <row r="9" spans="1:34" ht="24.75" customHeight="1">
      <c r="A9" s="148" t="s">
        <v>119</v>
      </c>
      <c r="B9" s="149"/>
      <c r="C9" s="150" t="s">
        <v>120</v>
      </c>
      <c r="D9" s="152"/>
      <c r="E9" s="152"/>
      <c r="F9" s="151"/>
      <c r="G9" s="151"/>
      <c r="H9" s="14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</row>
    <row r="10" spans="1:34" ht="24.75" customHeight="1">
      <c r="A10" s="148" t="s">
        <v>121</v>
      </c>
      <c r="B10" s="126"/>
      <c r="C10" s="150" t="s">
        <v>122</v>
      </c>
      <c r="D10" s="152"/>
      <c r="E10" s="152"/>
      <c r="F10" s="151"/>
      <c r="G10" s="151"/>
      <c r="H10" s="14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</row>
    <row r="11" spans="1:34" ht="24.75" customHeight="1">
      <c r="A11" s="148" t="s">
        <v>123</v>
      </c>
      <c r="B11" s="153"/>
      <c r="C11" s="150" t="s">
        <v>124</v>
      </c>
      <c r="D11" s="152"/>
      <c r="E11" s="152"/>
      <c r="F11" s="151"/>
      <c r="G11" s="151"/>
      <c r="H11" s="14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</row>
    <row r="12" spans="1:34" ht="24.75" customHeight="1">
      <c r="A12" s="148" t="s">
        <v>117</v>
      </c>
      <c r="B12" s="149"/>
      <c r="C12" s="150" t="s">
        <v>125</v>
      </c>
      <c r="D12" s="152"/>
      <c r="E12" s="152"/>
      <c r="F12" s="151"/>
      <c r="G12" s="151"/>
      <c r="H12" s="14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</row>
    <row r="13" spans="1:34" ht="24.75" customHeight="1">
      <c r="A13" s="148" t="s">
        <v>119</v>
      </c>
      <c r="B13" s="149"/>
      <c r="C13" s="150" t="s">
        <v>126</v>
      </c>
      <c r="D13" s="152"/>
      <c r="E13" s="152"/>
      <c r="F13" s="151"/>
      <c r="G13" s="151"/>
      <c r="H13" s="14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</row>
    <row r="14" spans="1:34" ht="24.75" customHeight="1">
      <c r="A14" s="148" t="s">
        <v>121</v>
      </c>
      <c r="B14" s="149"/>
      <c r="C14" s="150" t="s">
        <v>127</v>
      </c>
      <c r="D14" s="152"/>
      <c r="E14" s="152"/>
      <c r="F14" s="151"/>
      <c r="G14" s="151"/>
      <c r="H14" s="14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</row>
    <row r="15" spans="1:34" ht="24.75" customHeight="1">
      <c r="A15" s="148" t="s">
        <v>128</v>
      </c>
      <c r="B15" s="126"/>
      <c r="C15" s="150" t="s">
        <v>129</v>
      </c>
      <c r="D15" s="126">
        <v>70.38</v>
      </c>
      <c r="E15" s="126">
        <v>70.38</v>
      </c>
      <c r="F15" s="151"/>
      <c r="G15" s="151"/>
      <c r="H15" s="14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ht="24.75" customHeight="1">
      <c r="A16" s="154"/>
      <c r="B16" s="155"/>
      <c r="C16" s="156" t="s">
        <v>130</v>
      </c>
      <c r="D16" s="126">
        <v>51.81</v>
      </c>
      <c r="E16" s="126">
        <v>51.81</v>
      </c>
      <c r="F16" s="157"/>
      <c r="G16" s="157"/>
      <c r="H16" s="158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34" ht="24.75" customHeight="1">
      <c r="A17" s="159"/>
      <c r="B17" s="160"/>
      <c r="C17" s="156" t="s">
        <v>131</v>
      </c>
      <c r="D17" s="126">
        <v>99.73</v>
      </c>
      <c r="E17" s="126">
        <v>99.73</v>
      </c>
      <c r="F17" s="126"/>
      <c r="G17" s="126"/>
      <c r="H17" s="126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</row>
    <row r="18" spans="1:34" ht="24.75" customHeight="1">
      <c r="A18" s="161"/>
      <c r="B18" s="162"/>
      <c r="C18" s="156" t="s">
        <v>132</v>
      </c>
      <c r="D18" s="126">
        <v>19.33</v>
      </c>
      <c r="E18" s="126">
        <v>19.33</v>
      </c>
      <c r="F18" s="162"/>
      <c r="G18" s="162"/>
      <c r="H18" s="162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</row>
    <row r="19" spans="1:34" ht="24.75" customHeight="1">
      <c r="A19" s="156"/>
      <c r="B19" s="126"/>
      <c r="C19" s="156" t="s">
        <v>133</v>
      </c>
      <c r="D19" s="152"/>
      <c r="E19" s="163"/>
      <c r="F19" s="163"/>
      <c r="G19" s="163"/>
      <c r="H19" s="126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</row>
    <row r="20" spans="1:34" ht="24.75" customHeight="1">
      <c r="A20" s="156"/>
      <c r="B20" s="164"/>
      <c r="C20" s="156"/>
      <c r="D20" s="162"/>
      <c r="E20" s="165"/>
      <c r="F20" s="165"/>
      <c r="G20" s="165"/>
      <c r="H20" s="165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</row>
    <row r="21" spans="1:34" ht="20.25" customHeight="1">
      <c r="A21" s="161" t="s">
        <v>33</v>
      </c>
      <c r="B21" s="126">
        <v>492.06</v>
      </c>
      <c r="C21" s="161" t="s">
        <v>34</v>
      </c>
      <c r="D21" s="126">
        <v>492.06</v>
      </c>
      <c r="E21" s="126">
        <v>492.06</v>
      </c>
      <c r="F21" s="162"/>
      <c r="G21" s="162"/>
      <c r="H21" s="16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  <row r="22" spans="1:34" ht="20.25" customHeight="1">
      <c r="A22" s="166"/>
      <c r="B22" s="167"/>
      <c r="C22" s="168"/>
      <c r="D22" s="168"/>
      <c r="E22" s="168"/>
      <c r="F22" s="168"/>
      <c r="G22" s="168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6"/>
  <sheetViews>
    <sheetView zoomScale="90" zoomScaleNormal="90" workbookViewId="0" topLeftCell="P4">
      <selection activeCell="F12" sqref="F12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9.875" style="1" customWidth="1"/>
    <col min="7" max="9" width="9.125" style="1" customWidth="1"/>
    <col min="10" max="13" width="6.25390625" style="1" customWidth="1"/>
    <col min="14" max="14" width="7.75390625" style="1" customWidth="1"/>
    <col min="15" max="17" width="6.25390625" style="1" customWidth="1"/>
    <col min="18" max="18" width="7.625" style="1" customWidth="1"/>
    <col min="19" max="44" width="6.25390625" style="1" customWidth="1"/>
    <col min="45" max="45" width="7.25390625" style="1" customWidth="1"/>
    <col min="46" max="111" width="6.25390625" style="1" customWidth="1"/>
    <col min="112" max="112" width="8.00390625" style="1" customWidth="1"/>
    <col min="113" max="249" width="6.875" style="1" customWidth="1"/>
    <col min="250" max="16384" width="6.875" style="1" customWidth="1"/>
  </cols>
  <sheetData>
    <row r="1" spans="1:75" ht="30" customHeight="1">
      <c r="A1" s="116"/>
      <c r="B1" s="116"/>
      <c r="C1" s="116"/>
      <c r="D1" s="116"/>
      <c r="E1" s="117"/>
      <c r="F1" s="116"/>
      <c r="G1" s="116"/>
      <c r="H1" s="116"/>
      <c r="I1" s="116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BW1" s="1" t="s">
        <v>134</v>
      </c>
    </row>
    <row r="3" spans="1:111" ht="19.5" customHeight="1">
      <c r="A3" s="6" t="s">
        <v>135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</row>
    <row r="4" spans="1:112" ht="19.5" customHeight="1">
      <c r="A4" s="7"/>
      <c r="B4" s="7"/>
      <c r="C4" s="7"/>
      <c r="D4" s="7"/>
      <c r="E4" s="7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9" t="s">
        <v>5</v>
      </c>
      <c r="DH4" s="34"/>
    </row>
    <row r="5" spans="1:112" ht="28.5" customHeight="1">
      <c r="A5" s="119" t="s">
        <v>37</v>
      </c>
      <c r="B5" s="120"/>
      <c r="C5" s="120"/>
      <c r="D5" s="120"/>
      <c r="E5" s="121"/>
      <c r="F5" s="18" t="s">
        <v>38</v>
      </c>
      <c r="G5" s="122" t="s">
        <v>136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 t="s">
        <v>137</v>
      </c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35" t="s">
        <v>138</v>
      </c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6" t="s">
        <v>139</v>
      </c>
      <c r="BL5" s="136"/>
      <c r="BM5" s="136"/>
      <c r="BN5" s="136"/>
      <c r="BO5" s="136"/>
      <c r="BP5" s="136" t="s">
        <v>140</v>
      </c>
      <c r="BQ5" s="136"/>
      <c r="BR5" s="136"/>
      <c r="BS5" s="136" t="s">
        <v>141</v>
      </c>
      <c r="BT5" s="136"/>
      <c r="BU5" s="136"/>
      <c r="BV5" s="136" t="s">
        <v>142</v>
      </c>
      <c r="BW5" s="136"/>
      <c r="BX5" s="136"/>
      <c r="BY5" s="136" t="s">
        <v>143</v>
      </c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 t="s">
        <v>144</v>
      </c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 t="s">
        <v>145</v>
      </c>
      <c r="DA5" s="136"/>
      <c r="DB5" s="136"/>
      <c r="DC5" s="136"/>
      <c r="DD5" s="136"/>
      <c r="DE5" s="136"/>
      <c r="DF5" s="136"/>
      <c r="DG5" s="136"/>
      <c r="DH5" s="34"/>
    </row>
    <row r="6" spans="1:112" ht="28.5" customHeight="1">
      <c r="A6" s="14" t="s">
        <v>48</v>
      </c>
      <c r="B6" s="14"/>
      <c r="C6" s="123"/>
      <c r="D6" s="18" t="s">
        <v>49</v>
      </c>
      <c r="E6" s="18" t="s">
        <v>50</v>
      </c>
      <c r="F6" s="19"/>
      <c r="G6" s="124" t="s">
        <v>53</v>
      </c>
      <c r="H6" s="124" t="s">
        <v>146</v>
      </c>
      <c r="I6" s="124" t="s">
        <v>147</v>
      </c>
      <c r="J6" s="124" t="s">
        <v>148</v>
      </c>
      <c r="K6" s="130" t="s">
        <v>149</v>
      </c>
      <c r="L6" s="19" t="s">
        <v>150</v>
      </c>
      <c r="M6" s="131" t="s">
        <v>151</v>
      </c>
      <c r="N6" s="131" t="s">
        <v>152</v>
      </c>
      <c r="O6" s="131" t="s">
        <v>153</v>
      </c>
      <c r="P6" s="132" t="s">
        <v>154</v>
      </c>
      <c r="Q6" s="19" t="s">
        <v>155</v>
      </c>
      <c r="R6" s="124" t="s">
        <v>53</v>
      </c>
      <c r="S6" s="124" t="s">
        <v>156</v>
      </c>
      <c r="T6" s="124" t="s">
        <v>157</v>
      </c>
      <c r="U6" s="124" t="s">
        <v>158</v>
      </c>
      <c r="V6" s="19" t="s">
        <v>159</v>
      </c>
      <c r="W6" s="19" t="s">
        <v>160</v>
      </c>
      <c r="X6" s="19" t="s">
        <v>161</v>
      </c>
      <c r="Y6" s="19" t="s">
        <v>162</v>
      </c>
      <c r="Z6" s="19" t="s">
        <v>163</v>
      </c>
      <c r="AA6" s="19" t="s">
        <v>164</v>
      </c>
      <c r="AB6" s="19" t="s">
        <v>165</v>
      </c>
      <c r="AC6" s="19" t="s">
        <v>166</v>
      </c>
      <c r="AD6" s="19" t="s">
        <v>167</v>
      </c>
      <c r="AE6" s="19" t="s">
        <v>168</v>
      </c>
      <c r="AF6" s="19" t="s">
        <v>169</v>
      </c>
      <c r="AG6" s="19" t="s">
        <v>170</v>
      </c>
      <c r="AH6" s="19" t="s">
        <v>171</v>
      </c>
      <c r="AI6" s="19" t="s">
        <v>172</v>
      </c>
      <c r="AJ6" s="19" t="s">
        <v>173</v>
      </c>
      <c r="AK6" s="19" t="s">
        <v>174</v>
      </c>
      <c r="AL6" s="19" t="s">
        <v>175</v>
      </c>
      <c r="AM6" s="19" t="s">
        <v>176</v>
      </c>
      <c r="AN6" s="19" t="s">
        <v>177</v>
      </c>
      <c r="AO6" s="19" t="s">
        <v>178</v>
      </c>
      <c r="AP6" s="19" t="s">
        <v>179</v>
      </c>
      <c r="AQ6" s="19" t="s">
        <v>180</v>
      </c>
      <c r="AR6" s="18" t="s">
        <v>181</v>
      </c>
      <c r="AS6" s="130" t="s">
        <v>182</v>
      </c>
      <c r="AT6" s="19" t="s">
        <v>53</v>
      </c>
      <c r="AU6" s="19" t="s">
        <v>183</v>
      </c>
      <c r="AV6" s="19" t="s">
        <v>184</v>
      </c>
      <c r="AW6" s="19" t="s">
        <v>185</v>
      </c>
      <c r="AX6" s="19" t="s">
        <v>186</v>
      </c>
      <c r="AY6" s="19" t="s">
        <v>187</v>
      </c>
      <c r="AZ6" s="19" t="s">
        <v>188</v>
      </c>
      <c r="BA6" s="19" t="s">
        <v>189</v>
      </c>
      <c r="BB6" s="19" t="s">
        <v>190</v>
      </c>
      <c r="BC6" s="19" t="s">
        <v>191</v>
      </c>
      <c r="BD6" s="19" t="s">
        <v>192</v>
      </c>
      <c r="BE6" s="19" t="s">
        <v>154</v>
      </c>
      <c r="BF6" s="19" t="s">
        <v>193</v>
      </c>
      <c r="BG6" s="19" t="s">
        <v>194</v>
      </c>
      <c r="BH6" s="19" t="s">
        <v>195</v>
      </c>
      <c r="BI6" s="19" t="s">
        <v>196</v>
      </c>
      <c r="BJ6" s="19" t="s">
        <v>197</v>
      </c>
      <c r="BK6" s="19" t="s">
        <v>53</v>
      </c>
      <c r="BL6" s="19" t="s">
        <v>198</v>
      </c>
      <c r="BM6" s="19" t="s">
        <v>199</v>
      </c>
      <c r="BN6" s="137" t="s">
        <v>200</v>
      </c>
      <c r="BO6" s="19" t="s">
        <v>201</v>
      </c>
      <c r="BP6" s="19" t="s">
        <v>53</v>
      </c>
      <c r="BQ6" s="19" t="s">
        <v>202</v>
      </c>
      <c r="BR6" s="19" t="s">
        <v>203</v>
      </c>
      <c r="BS6" s="19" t="s">
        <v>53</v>
      </c>
      <c r="BT6" s="19" t="s">
        <v>204</v>
      </c>
      <c r="BU6" s="19" t="s">
        <v>205</v>
      </c>
      <c r="BV6" s="19" t="s">
        <v>53</v>
      </c>
      <c r="BW6" s="19" t="s">
        <v>206</v>
      </c>
      <c r="BX6" s="19" t="s">
        <v>207</v>
      </c>
      <c r="BY6" s="19" t="s">
        <v>53</v>
      </c>
      <c r="BZ6" s="19" t="s">
        <v>208</v>
      </c>
      <c r="CA6" s="19" t="s">
        <v>209</v>
      </c>
      <c r="CB6" s="19" t="s">
        <v>210</v>
      </c>
      <c r="CC6" s="138" t="s">
        <v>211</v>
      </c>
      <c r="CD6" s="138" t="s">
        <v>212</v>
      </c>
      <c r="CE6" s="138" t="s">
        <v>213</v>
      </c>
      <c r="CF6" s="138" t="s">
        <v>214</v>
      </c>
      <c r="CG6" s="138" t="s">
        <v>215</v>
      </c>
      <c r="CH6" s="138" t="s">
        <v>216</v>
      </c>
      <c r="CI6" s="138" t="s">
        <v>217</v>
      </c>
      <c r="CJ6" s="19" t="s">
        <v>53</v>
      </c>
      <c r="CK6" s="19" t="s">
        <v>208</v>
      </c>
      <c r="CL6" s="19" t="s">
        <v>209</v>
      </c>
      <c r="CM6" s="19" t="s">
        <v>210</v>
      </c>
      <c r="CN6" s="137" t="s">
        <v>211</v>
      </c>
      <c r="CO6" s="137" t="s">
        <v>212</v>
      </c>
      <c r="CP6" s="137" t="s">
        <v>213</v>
      </c>
      <c r="CQ6" s="137" t="s">
        <v>214</v>
      </c>
      <c r="CR6" s="137" t="s">
        <v>218</v>
      </c>
      <c r="CS6" s="137" t="s">
        <v>219</v>
      </c>
      <c r="CT6" s="137" t="s">
        <v>220</v>
      </c>
      <c r="CU6" s="137" t="s">
        <v>221</v>
      </c>
      <c r="CV6" s="137" t="s">
        <v>215</v>
      </c>
      <c r="CW6" s="137" t="s">
        <v>216</v>
      </c>
      <c r="CX6" s="137" t="s">
        <v>222</v>
      </c>
      <c r="CY6" s="137" t="s">
        <v>144</v>
      </c>
      <c r="CZ6" s="19" t="s">
        <v>53</v>
      </c>
      <c r="DA6" s="19" t="s">
        <v>223</v>
      </c>
      <c r="DB6" s="19" t="s">
        <v>224</v>
      </c>
      <c r="DC6" s="137" t="s">
        <v>225</v>
      </c>
      <c r="DD6" s="137" t="s">
        <v>226</v>
      </c>
      <c r="DE6" s="137" t="s">
        <v>227</v>
      </c>
      <c r="DF6" s="137" t="s">
        <v>228</v>
      </c>
      <c r="DG6" s="19"/>
      <c r="DH6" s="34"/>
    </row>
    <row r="7" spans="1:112" ht="36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19"/>
      <c r="H7" s="19"/>
      <c r="I7" s="19"/>
      <c r="J7" s="19"/>
      <c r="K7" s="133"/>
      <c r="L7" s="19"/>
      <c r="M7" s="131"/>
      <c r="N7" s="131"/>
      <c r="O7" s="131"/>
      <c r="P7" s="13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3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33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39"/>
      <c r="CD7" s="139"/>
      <c r="CE7" s="139"/>
      <c r="CF7" s="139"/>
      <c r="CG7" s="139"/>
      <c r="CH7" s="139"/>
      <c r="CI7" s="139"/>
      <c r="CJ7" s="19"/>
      <c r="CK7" s="19"/>
      <c r="CL7" s="19"/>
      <c r="CM7" s="19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9"/>
      <c r="DA7" s="19"/>
      <c r="DB7" s="19"/>
      <c r="DC7" s="133"/>
      <c r="DD7" s="133"/>
      <c r="DE7" s="133"/>
      <c r="DF7" s="133"/>
      <c r="DG7" s="19"/>
      <c r="DH7" s="34"/>
    </row>
    <row r="8" spans="1:112" s="115" customFormat="1" ht="33" customHeight="1">
      <c r="A8" s="125"/>
      <c r="B8" s="125"/>
      <c r="C8" s="125"/>
      <c r="D8" s="27" t="s">
        <v>61</v>
      </c>
      <c r="E8" s="88" t="s">
        <v>0</v>
      </c>
      <c r="F8" s="126">
        <v>492.06</v>
      </c>
      <c r="G8" s="127">
        <v>258.57</v>
      </c>
      <c r="H8" s="109">
        <v>89.66</v>
      </c>
      <c r="I8" s="109">
        <v>87.14</v>
      </c>
      <c r="J8" s="109">
        <v>6.35</v>
      </c>
      <c r="K8" s="109">
        <v>5.19</v>
      </c>
      <c r="L8" s="127">
        <v>10.47</v>
      </c>
      <c r="M8" s="127">
        <v>7.38</v>
      </c>
      <c r="N8" s="110">
        <v>32.22</v>
      </c>
      <c r="O8" s="127"/>
      <c r="P8" s="127">
        <v>19.33</v>
      </c>
      <c r="Q8" s="109">
        <v>0.83</v>
      </c>
      <c r="R8" s="109">
        <v>134.01</v>
      </c>
      <c r="S8" s="109">
        <v>25.6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09">
        <v>0.8</v>
      </c>
      <c r="AI8" s="109"/>
      <c r="AJ8" s="109"/>
      <c r="AK8" s="109"/>
      <c r="AL8" s="109"/>
      <c r="AM8" s="109"/>
      <c r="AN8" s="109">
        <v>1.61</v>
      </c>
      <c r="AO8" s="109"/>
      <c r="AP8" s="109"/>
      <c r="AQ8" s="109"/>
      <c r="AR8" s="109"/>
      <c r="AS8" s="109">
        <v>106</v>
      </c>
      <c r="AT8" s="127">
        <v>99.48</v>
      </c>
      <c r="AU8" s="109"/>
      <c r="AV8" s="109"/>
      <c r="AW8" s="109"/>
      <c r="AX8" s="109"/>
      <c r="AY8" s="109">
        <v>61.21</v>
      </c>
      <c r="AZ8" s="109">
        <v>38.16</v>
      </c>
      <c r="BA8" s="109"/>
      <c r="BB8" s="109"/>
      <c r="BC8" s="109">
        <v>0.11</v>
      </c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40"/>
    </row>
    <row r="9" spans="1:111" s="115" customFormat="1" ht="33" customHeight="1">
      <c r="A9" s="92" t="s">
        <v>62</v>
      </c>
      <c r="B9" s="92"/>
      <c r="C9" s="92"/>
      <c r="D9" s="92"/>
      <c r="E9" s="92" t="s">
        <v>63</v>
      </c>
      <c r="F9" s="109">
        <v>430.04</v>
      </c>
      <c r="G9" s="109">
        <v>196.55</v>
      </c>
      <c r="H9" s="109">
        <v>89.66</v>
      </c>
      <c r="I9" s="109">
        <v>87.14</v>
      </c>
      <c r="J9" s="109">
        <v>6.35</v>
      </c>
      <c r="K9" s="109">
        <v>5.19</v>
      </c>
      <c r="L9" s="109"/>
      <c r="M9" s="109">
        <v>7.38</v>
      </c>
      <c r="N9" s="109"/>
      <c r="O9" s="109"/>
      <c r="P9" s="109"/>
      <c r="Q9" s="109">
        <v>0.83</v>
      </c>
      <c r="R9" s="109">
        <v>134.01</v>
      </c>
      <c r="S9" s="109">
        <v>25.6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>
        <v>0.8</v>
      </c>
      <c r="AI9" s="109"/>
      <c r="AJ9" s="109"/>
      <c r="AK9" s="109"/>
      <c r="AL9" s="109"/>
      <c r="AM9" s="109"/>
      <c r="AN9" s="109">
        <v>1.61</v>
      </c>
      <c r="AO9" s="109"/>
      <c r="AP9" s="109"/>
      <c r="AQ9" s="109"/>
      <c r="AR9" s="109"/>
      <c r="AS9" s="109">
        <v>106</v>
      </c>
      <c r="AT9" s="127">
        <v>99.48</v>
      </c>
      <c r="AU9" s="109"/>
      <c r="AV9" s="109"/>
      <c r="AW9" s="109"/>
      <c r="AX9" s="109"/>
      <c r="AY9" s="109">
        <v>61.21</v>
      </c>
      <c r="AZ9" s="109">
        <v>38.16</v>
      </c>
      <c r="BA9" s="109"/>
      <c r="BB9" s="109"/>
      <c r="BC9" s="109">
        <v>0.11</v>
      </c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</row>
    <row r="10" spans="1:111" s="115" customFormat="1" ht="33" customHeight="1">
      <c r="A10" s="92" t="s">
        <v>62</v>
      </c>
      <c r="B10" s="92" t="s">
        <v>64</v>
      </c>
      <c r="C10" s="92"/>
      <c r="D10" s="92"/>
      <c r="E10" s="27" t="s">
        <v>65</v>
      </c>
      <c r="F10" s="109">
        <v>430.04</v>
      </c>
      <c r="G10" s="109">
        <v>196.55</v>
      </c>
      <c r="H10" s="109">
        <v>89.66</v>
      </c>
      <c r="I10" s="109">
        <v>87.14</v>
      </c>
      <c r="J10" s="109">
        <v>6.35</v>
      </c>
      <c r="K10" s="109">
        <v>5.19</v>
      </c>
      <c r="L10" s="109"/>
      <c r="M10" s="109">
        <v>7.38</v>
      </c>
      <c r="N10" s="109"/>
      <c r="O10" s="109"/>
      <c r="P10" s="109"/>
      <c r="Q10" s="109">
        <v>0.83</v>
      </c>
      <c r="R10" s="109">
        <v>134.01</v>
      </c>
      <c r="S10" s="109">
        <v>25.6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>
        <v>0.8</v>
      </c>
      <c r="AI10" s="109"/>
      <c r="AJ10" s="109"/>
      <c r="AK10" s="109"/>
      <c r="AL10" s="109"/>
      <c r="AM10" s="109"/>
      <c r="AN10" s="109">
        <v>1.61</v>
      </c>
      <c r="AO10" s="109"/>
      <c r="AP10" s="109"/>
      <c r="AQ10" s="109"/>
      <c r="AR10" s="109"/>
      <c r="AS10" s="109">
        <v>106</v>
      </c>
      <c r="AT10" s="127">
        <v>99.48</v>
      </c>
      <c r="AU10" s="109"/>
      <c r="AV10" s="109"/>
      <c r="AW10" s="109"/>
      <c r="AX10" s="109"/>
      <c r="AY10" s="109">
        <v>61.21</v>
      </c>
      <c r="AZ10" s="109">
        <v>38.16</v>
      </c>
      <c r="BA10" s="109"/>
      <c r="BB10" s="109"/>
      <c r="BC10" s="109">
        <v>0.11</v>
      </c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</row>
    <row r="11" spans="1:111" s="115" customFormat="1" ht="33" customHeight="1">
      <c r="A11" s="92" t="s">
        <v>62</v>
      </c>
      <c r="B11" s="92" t="s">
        <v>64</v>
      </c>
      <c r="C11" s="92" t="s">
        <v>66</v>
      </c>
      <c r="D11" s="92"/>
      <c r="E11" s="92" t="s">
        <v>67</v>
      </c>
      <c r="F11" s="109">
        <v>430.04</v>
      </c>
      <c r="G11" s="109">
        <v>196.55</v>
      </c>
      <c r="H11" s="109">
        <v>89.66</v>
      </c>
      <c r="I11" s="109">
        <v>87.14</v>
      </c>
      <c r="J11" s="109">
        <v>6.35</v>
      </c>
      <c r="K11" s="109">
        <v>5.19</v>
      </c>
      <c r="L11" s="109"/>
      <c r="M11" s="109">
        <v>7.38</v>
      </c>
      <c r="N11" s="109"/>
      <c r="O11" s="109"/>
      <c r="P11" s="109"/>
      <c r="Q11" s="109">
        <v>0.83</v>
      </c>
      <c r="R11" s="109">
        <v>134.01</v>
      </c>
      <c r="S11" s="109">
        <v>25.6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>
        <v>0.8</v>
      </c>
      <c r="AI11" s="109"/>
      <c r="AJ11" s="109"/>
      <c r="AK11" s="109"/>
      <c r="AL11" s="109"/>
      <c r="AM11" s="109"/>
      <c r="AN11" s="109">
        <v>1.61</v>
      </c>
      <c r="AO11" s="109"/>
      <c r="AP11" s="109"/>
      <c r="AQ11" s="109"/>
      <c r="AR11" s="109"/>
      <c r="AS11" s="109">
        <v>106</v>
      </c>
      <c r="AT11" s="127">
        <v>99.48</v>
      </c>
      <c r="AU11" s="109"/>
      <c r="AV11" s="109"/>
      <c r="AW11" s="109"/>
      <c r="AX11" s="109"/>
      <c r="AY11" s="109">
        <v>61.21</v>
      </c>
      <c r="AZ11" s="109">
        <v>38.16</v>
      </c>
      <c r="BA11" s="109"/>
      <c r="BB11" s="109"/>
      <c r="BC11" s="109">
        <v>0.11</v>
      </c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</row>
    <row r="12" spans="1:111" s="115" customFormat="1" ht="33" customHeight="1">
      <c r="A12" s="92" t="s">
        <v>74</v>
      </c>
      <c r="B12" s="92"/>
      <c r="C12" s="92"/>
      <c r="D12" s="92"/>
      <c r="E12" s="92" t="s">
        <v>75</v>
      </c>
      <c r="F12" s="110">
        <v>32.22</v>
      </c>
      <c r="G12" s="110">
        <v>32.22</v>
      </c>
      <c r="H12" s="109"/>
      <c r="I12" s="109"/>
      <c r="J12" s="109"/>
      <c r="K12" s="109"/>
      <c r="L12" s="109"/>
      <c r="M12" s="109"/>
      <c r="N12" s="110">
        <v>32.22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</row>
    <row r="13" spans="1:111" s="115" customFormat="1" ht="33" customHeight="1">
      <c r="A13" s="92" t="s">
        <v>74</v>
      </c>
      <c r="B13" s="92" t="s">
        <v>76</v>
      </c>
      <c r="C13" s="92"/>
      <c r="D13" s="92"/>
      <c r="E13" s="92" t="s">
        <v>77</v>
      </c>
      <c r="F13" s="110">
        <v>32.22</v>
      </c>
      <c r="G13" s="110">
        <v>32.22</v>
      </c>
      <c r="H13" s="109"/>
      <c r="I13" s="109"/>
      <c r="J13" s="109"/>
      <c r="K13" s="109"/>
      <c r="L13" s="109"/>
      <c r="M13" s="109"/>
      <c r="N13" s="110">
        <v>32.22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</row>
    <row r="14" spans="1:111" s="115" customFormat="1" ht="33" customHeight="1">
      <c r="A14" s="92" t="s">
        <v>74</v>
      </c>
      <c r="B14" s="92" t="s">
        <v>76</v>
      </c>
      <c r="C14" s="92" t="s">
        <v>76</v>
      </c>
      <c r="D14" s="92"/>
      <c r="E14" s="92" t="s">
        <v>229</v>
      </c>
      <c r="F14" s="110">
        <v>32.22</v>
      </c>
      <c r="G14" s="110">
        <v>32.22</v>
      </c>
      <c r="H14" s="109"/>
      <c r="I14" s="109"/>
      <c r="J14" s="109"/>
      <c r="K14" s="109"/>
      <c r="L14" s="109"/>
      <c r="M14" s="109"/>
      <c r="N14" s="110">
        <v>32.22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</row>
    <row r="15" spans="1:111" s="115" customFormat="1" ht="33" customHeight="1">
      <c r="A15" s="92" t="s">
        <v>83</v>
      </c>
      <c r="B15" s="92"/>
      <c r="C15" s="92"/>
      <c r="D15" s="92"/>
      <c r="E15" s="92" t="s">
        <v>84</v>
      </c>
      <c r="F15" s="109">
        <v>10.47</v>
      </c>
      <c r="G15" s="109">
        <v>10.47</v>
      </c>
      <c r="H15" s="109"/>
      <c r="I15" s="109"/>
      <c r="J15" s="109"/>
      <c r="K15" s="109"/>
      <c r="L15" s="109">
        <v>10.47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</row>
    <row r="16" spans="1:111" s="115" customFormat="1" ht="33" customHeight="1">
      <c r="A16" s="92" t="s">
        <v>83</v>
      </c>
      <c r="B16" s="92" t="s">
        <v>89</v>
      </c>
      <c r="C16" s="92"/>
      <c r="D16" s="92"/>
      <c r="E16" s="92" t="s">
        <v>90</v>
      </c>
      <c r="F16" s="109">
        <v>10.47</v>
      </c>
      <c r="G16" s="109">
        <v>10.47</v>
      </c>
      <c r="H16" s="109"/>
      <c r="I16" s="109"/>
      <c r="J16" s="109"/>
      <c r="K16" s="110"/>
      <c r="L16" s="109">
        <v>10.47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</row>
    <row r="17" spans="1:111" s="115" customFormat="1" ht="33" customHeight="1">
      <c r="A17" s="92" t="s">
        <v>97</v>
      </c>
      <c r="B17" s="92"/>
      <c r="C17" s="92"/>
      <c r="D17" s="92"/>
      <c r="E17" s="92" t="s">
        <v>98</v>
      </c>
      <c r="F17" s="110">
        <v>19.33</v>
      </c>
      <c r="G17" s="110">
        <v>19.33</v>
      </c>
      <c r="H17" s="109"/>
      <c r="I17" s="109"/>
      <c r="J17" s="109"/>
      <c r="K17" s="109"/>
      <c r="L17" s="109"/>
      <c r="M17" s="109"/>
      <c r="N17" s="109"/>
      <c r="O17" s="109"/>
      <c r="P17" s="110">
        <v>19.33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10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</row>
    <row r="18" spans="1:111" s="115" customFormat="1" ht="33" customHeight="1">
      <c r="A18" s="92" t="s">
        <v>97</v>
      </c>
      <c r="B18" s="92" t="s">
        <v>81</v>
      </c>
      <c r="C18" s="92"/>
      <c r="D18" s="92"/>
      <c r="E18" s="92" t="s">
        <v>100</v>
      </c>
      <c r="F18" s="110">
        <v>19.33</v>
      </c>
      <c r="G18" s="110">
        <v>19.33</v>
      </c>
      <c r="H18" s="109"/>
      <c r="I18" s="109"/>
      <c r="J18" s="109"/>
      <c r="K18" s="109"/>
      <c r="L18" s="109"/>
      <c r="M18" s="109"/>
      <c r="N18" s="109"/>
      <c r="O18" s="109"/>
      <c r="P18" s="110">
        <v>19.33</v>
      </c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</row>
    <row r="19" spans="1:111" s="115" customFormat="1" ht="33" customHeight="1">
      <c r="A19" s="92" t="s">
        <v>97</v>
      </c>
      <c r="B19" s="92" t="s">
        <v>81</v>
      </c>
      <c r="C19" s="92" t="s">
        <v>66</v>
      </c>
      <c r="D19" s="92"/>
      <c r="E19" s="92" t="s">
        <v>101</v>
      </c>
      <c r="F19" s="110">
        <v>19.33</v>
      </c>
      <c r="G19" s="110">
        <v>19.33</v>
      </c>
      <c r="H19" s="109"/>
      <c r="I19" s="109"/>
      <c r="J19" s="109"/>
      <c r="K19" s="109"/>
      <c r="L19" s="109"/>
      <c r="M19" s="109"/>
      <c r="N19" s="109"/>
      <c r="O19" s="109"/>
      <c r="P19" s="110">
        <v>19.33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10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</row>
    <row r="20" spans="1:111" ht="33" customHeight="1">
      <c r="A20" s="128"/>
      <c r="B20" s="128"/>
      <c r="C20" s="128"/>
      <c r="D20" s="128"/>
      <c r="E20" s="128"/>
      <c r="F20" s="128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</row>
    <row r="21" spans="1:111" ht="33" customHeight="1">
      <c r="A21" s="128"/>
      <c r="B21" s="128"/>
      <c r="C21" s="128"/>
      <c r="D21" s="128"/>
      <c r="E21" s="128"/>
      <c r="F21" s="128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</row>
    <row r="22" spans="1:111" ht="33" customHeight="1">
      <c r="A22" s="128"/>
      <c r="B22" s="128"/>
      <c r="C22" s="128"/>
      <c r="D22" s="128"/>
      <c r="E22" s="128"/>
      <c r="F22" s="128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</row>
    <row r="23" spans="1:111" ht="33" customHeight="1">
      <c r="A23" s="128"/>
      <c r="B23" s="128"/>
      <c r="C23" s="128"/>
      <c r="D23" s="128"/>
      <c r="E23" s="128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</row>
    <row r="24" spans="1:111" ht="33" customHeight="1">
      <c r="A24" s="128"/>
      <c r="B24" s="128"/>
      <c r="C24" s="128"/>
      <c r="D24" s="128"/>
      <c r="E24" s="128"/>
      <c r="F24" s="128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</row>
    <row r="25" spans="1:111" ht="33" customHeight="1">
      <c r="A25" s="128"/>
      <c r="B25" s="128"/>
      <c r="C25" s="128"/>
      <c r="D25" s="128"/>
      <c r="E25" s="128"/>
      <c r="F25" s="128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</row>
    <row r="26" spans="1:111" ht="33" customHeight="1">
      <c r="A26" s="128"/>
      <c r="B26" s="128"/>
      <c r="C26" s="128"/>
      <c r="D26" s="128"/>
      <c r="E26" s="128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</row>
  </sheetData>
  <sheetProtection/>
  <mergeCells count="120">
    <mergeCell ref="A3:DG3"/>
    <mergeCell ref="A5:E5"/>
    <mergeCell ref="G5:Q5"/>
    <mergeCell ref="R5:AS5"/>
    <mergeCell ref="AT5:BJ5"/>
    <mergeCell ref="BK5:BO5"/>
    <mergeCell ref="BP5:BR5"/>
    <mergeCell ref="BS5:BU5"/>
    <mergeCell ref="BV5:BX5"/>
    <mergeCell ref="BY5:CI5"/>
    <mergeCell ref="CJ5:CY5"/>
    <mergeCell ref="CZ5:DG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</mergeCells>
  <printOptions horizontalCentered="1"/>
  <pageMargins left="0.75" right="0.75" top="0.98" bottom="0.98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5">
      <selection activeCell="E10" sqref="E10:E11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6" width="17.75390625" style="1" customWidth="1"/>
    <col min="7" max="7" width="19.25390625" style="1" customWidth="1"/>
    <col min="8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94" t="s">
        <v>230</v>
      </c>
      <c r="B1" s="94"/>
      <c r="C1" s="94"/>
      <c r="D1" s="94"/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95" t="s">
        <v>231</v>
      </c>
      <c r="B3" s="96"/>
      <c r="C3" s="96"/>
      <c r="D3" s="96"/>
      <c r="E3" s="96"/>
      <c r="F3" s="96"/>
      <c r="G3" s="96"/>
      <c r="H3" s="96"/>
      <c r="I3" s="66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5</v>
      </c>
      <c r="I4" s="66"/>
    </row>
    <row r="5" spans="1:9" ht="19.5" customHeight="1">
      <c r="A5" s="97" t="s">
        <v>232</v>
      </c>
      <c r="B5" s="97"/>
      <c r="C5" s="98"/>
      <c r="D5" s="99"/>
      <c r="E5" s="99"/>
      <c r="F5" s="19" t="s">
        <v>104</v>
      </c>
      <c r="G5" s="19"/>
      <c r="H5" s="19"/>
      <c r="I5" s="66"/>
    </row>
    <row r="6" spans="1:9" ht="19.5" customHeight="1">
      <c r="A6" s="10" t="s">
        <v>48</v>
      </c>
      <c r="B6" s="100"/>
      <c r="C6" s="101"/>
      <c r="D6" s="102" t="s">
        <v>49</v>
      </c>
      <c r="E6" s="103" t="s">
        <v>233</v>
      </c>
      <c r="F6" s="19" t="s">
        <v>38</v>
      </c>
      <c r="G6" s="13" t="s">
        <v>234</v>
      </c>
      <c r="H6" s="104" t="s">
        <v>235</v>
      </c>
      <c r="I6" s="66"/>
    </row>
    <row r="7" spans="1:9" ht="33.75" customHeight="1">
      <c r="A7" s="21" t="s">
        <v>58</v>
      </c>
      <c r="B7" s="22" t="s">
        <v>59</v>
      </c>
      <c r="C7" s="105" t="s">
        <v>60</v>
      </c>
      <c r="D7" s="106"/>
      <c r="E7" s="107"/>
      <c r="F7" s="25"/>
      <c r="G7" s="26"/>
      <c r="H7" s="55"/>
      <c r="I7" s="66"/>
    </row>
    <row r="8" spans="1:9" ht="21.75" customHeight="1">
      <c r="A8" s="27"/>
      <c r="B8" s="56"/>
      <c r="C8" s="56"/>
      <c r="D8" s="27" t="s">
        <v>61</v>
      </c>
      <c r="E8" s="88" t="s">
        <v>0</v>
      </c>
      <c r="F8" s="108">
        <v>391.06</v>
      </c>
      <c r="G8" s="89">
        <f>G9+G12+G17+G19</f>
        <v>358.05</v>
      </c>
      <c r="H8" s="28">
        <v>33.01</v>
      </c>
      <c r="I8" s="67"/>
    </row>
    <row r="9" spans="1:8" ht="21.75" customHeight="1">
      <c r="A9" s="92" t="s">
        <v>62</v>
      </c>
      <c r="B9" s="92"/>
      <c r="C9" s="92"/>
      <c r="D9" s="92"/>
      <c r="E9" s="92" t="s">
        <v>63</v>
      </c>
      <c r="F9" s="109">
        <v>290.88</v>
      </c>
      <c r="G9" s="89">
        <v>257.87</v>
      </c>
      <c r="H9" s="28">
        <v>33.01</v>
      </c>
    </row>
    <row r="10" spans="1:8" ht="21.75" customHeight="1">
      <c r="A10" s="92" t="s">
        <v>62</v>
      </c>
      <c r="B10" s="92" t="s">
        <v>64</v>
      </c>
      <c r="C10" s="92"/>
      <c r="D10" s="92"/>
      <c r="E10" s="27" t="s">
        <v>65</v>
      </c>
      <c r="F10" s="89">
        <v>257.87</v>
      </c>
      <c r="G10" s="89">
        <v>257.87</v>
      </c>
      <c r="H10" s="28"/>
    </row>
    <row r="11" spans="1:8" ht="21.75" customHeight="1">
      <c r="A11" s="92" t="s">
        <v>62</v>
      </c>
      <c r="B11" s="92" t="s">
        <v>64</v>
      </c>
      <c r="C11" s="92" t="s">
        <v>66</v>
      </c>
      <c r="D11" s="92"/>
      <c r="E11" s="92" t="s">
        <v>67</v>
      </c>
      <c r="F11" s="89">
        <v>257.87</v>
      </c>
      <c r="G11" s="89">
        <v>257.87</v>
      </c>
      <c r="H11" s="28">
        <v>33.01</v>
      </c>
    </row>
    <row r="12" spans="1:8" ht="21.75" customHeight="1">
      <c r="A12" s="92" t="s">
        <v>74</v>
      </c>
      <c r="B12" s="92"/>
      <c r="C12" s="92"/>
      <c r="D12" s="92"/>
      <c r="E12" s="92" t="s">
        <v>75</v>
      </c>
      <c r="F12" s="110">
        <v>70.38</v>
      </c>
      <c r="G12" s="110">
        <v>70.38</v>
      </c>
      <c r="H12" s="28"/>
    </row>
    <row r="13" spans="1:8" ht="21.75" customHeight="1">
      <c r="A13" s="92" t="s">
        <v>74</v>
      </c>
      <c r="B13" s="92" t="s">
        <v>76</v>
      </c>
      <c r="C13" s="92"/>
      <c r="D13" s="92"/>
      <c r="E13" s="92" t="s">
        <v>77</v>
      </c>
      <c r="F13" s="110">
        <v>32.22</v>
      </c>
      <c r="G13" s="110">
        <v>32.22</v>
      </c>
      <c r="H13" s="28"/>
    </row>
    <row r="14" spans="1:8" ht="21.75" customHeight="1">
      <c r="A14" s="92" t="s">
        <v>74</v>
      </c>
      <c r="B14" s="92" t="s">
        <v>76</v>
      </c>
      <c r="C14" s="92" t="s">
        <v>76</v>
      </c>
      <c r="D14" s="92"/>
      <c r="E14" s="92" t="s">
        <v>229</v>
      </c>
      <c r="F14" s="110">
        <v>32.22</v>
      </c>
      <c r="G14" s="110">
        <v>32.22</v>
      </c>
      <c r="H14" s="28"/>
    </row>
    <row r="15" spans="1:8" ht="21.75" customHeight="1">
      <c r="A15" s="27" t="s">
        <v>74</v>
      </c>
      <c r="B15" s="27" t="s">
        <v>79</v>
      </c>
      <c r="C15" s="27"/>
      <c r="D15" s="27"/>
      <c r="E15" s="27" t="s">
        <v>80</v>
      </c>
      <c r="F15" s="110">
        <v>38.16</v>
      </c>
      <c r="G15" s="110">
        <v>38.16</v>
      </c>
      <c r="H15" s="28"/>
    </row>
    <row r="16" spans="1:8" ht="21.75" customHeight="1">
      <c r="A16" s="27" t="s">
        <v>74</v>
      </c>
      <c r="B16" s="27" t="s">
        <v>79</v>
      </c>
      <c r="C16" s="27" t="s">
        <v>81</v>
      </c>
      <c r="D16" s="27"/>
      <c r="E16" s="27" t="s">
        <v>82</v>
      </c>
      <c r="F16" s="110">
        <v>38.16</v>
      </c>
      <c r="G16" s="110">
        <v>38.16</v>
      </c>
      <c r="H16" s="28"/>
    </row>
    <row r="17" spans="1:8" ht="21.75" customHeight="1">
      <c r="A17" s="92" t="s">
        <v>83</v>
      </c>
      <c r="B17" s="92"/>
      <c r="C17" s="92"/>
      <c r="D17" s="92"/>
      <c r="E17" s="92" t="s">
        <v>84</v>
      </c>
      <c r="F17" s="110">
        <v>10.47</v>
      </c>
      <c r="G17" s="110">
        <v>10.47</v>
      </c>
      <c r="H17" s="28"/>
    </row>
    <row r="18" spans="1:8" ht="21.75" customHeight="1">
      <c r="A18" s="92" t="s">
        <v>83</v>
      </c>
      <c r="B18" s="92" t="s">
        <v>89</v>
      </c>
      <c r="C18" s="92"/>
      <c r="D18" s="92"/>
      <c r="E18" s="92" t="s">
        <v>90</v>
      </c>
      <c r="F18" s="110">
        <v>10.47</v>
      </c>
      <c r="G18" s="110">
        <v>10.47</v>
      </c>
      <c r="H18" s="28"/>
    </row>
    <row r="19" spans="1:8" ht="21.75" customHeight="1">
      <c r="A19" s="92" t="s">
        <v>97</v>
      </c>
      <c r="B19" s="92"/>
      <c r="C19" s="92"/>
      <c r="D19" s="92"/>
      <c r="E19" s="92" t="s">
        <v>98</v>
      </c>
      <c r="F19" s="110">
        <v>19.33</v>
      </c>
      <c r="G19" s="110">
        <v>19.33</v>
      </c>
      <c r="H19" s="111"/>
    </row>
    <row r="20" spans="1:8" ht="21.75" customHeight="1">
      <c r="A20" s="92" t="s">
        <v>97</v>
      </c>
      <c r="B20" s="92" t="s">
        <v>81</v>
      </c>
      <c r="C20" s="92"/>
      <c r="D20" s="92"/>
      <c r="E20" s="92" t="s">
        <v>100</v>
      </c>
      <c r="F20" s="110">
        <v>19.33</v>
      </c>
      <c r="G20" s="110">
        <v>19.33</v>
      </c>
      <c r="H20" s="111"/>
    </row>
    <row r="21" spans="1:8" ht="21.75" customHeight="1">
      <c r="A21" s="92" t="s">
        <v>97</v>
      </c>
      <c r="B21" s="92" t="s">
        <v>81</v>
      </c>
      <c r="C21" s="92" t="s">
        <v>66</v>
      </c>
      <c r="D21" s="92"/>
      <c r="E21" s="92" t="s">
        <v>101</v>
      </c>
      <c r="F21" s="110">
        <v>19.33</v>
      </c>
      <c r="G21" s="110">
        <v>19.33</v>
      </c>
      <c r="H21" s="111"/>
    </row>
    <row r="22" spans="1:8" ht="21" customHeight="1">
      <c r="A22" s="112"/>
      <c r="B22" s="112"/>
      <c r="C22" s="112"/>
      <c r="D22" s="113"/>
      <c r="E22" s="113"/>
      <c r="F22" s="114"/>
      <c r="G22" s="114"/>
      <c r="H22" s="112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7"/>
  <sheetViews>
    <sheetView view="pageBreakPreview" zoomScale="130" zoomScaleSheetLayoutView="130" workbookViewId="0" topLeftCell="A4">
      <selection activeCell="F7" sqref="F7"/>
    </sheetView>
  </sheetViews>
  <sheetFormatPr defaultColWidth="6.875" defaultRowHeight="12.75" customHeight="1"/>
  <cols>
    <col min="1" max="3" width="5.25390625" style="1" customWidth="1"/>
    <col min="4" max="4" width="11.87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236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237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238</v>
      </c>
      <c r="F5" s="13" t="s">
        <v>51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58</v>
      </c>
      <c r="B6" s="21" t="s">
        <v>59</v>
      </c>
      <c r="C6" s="22" t="s">
        <v>60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27" t="s">
        <v>61</v>
      </c>
      <c r="E7" s="88" t="s">
        <v>0</v>
      </c>
      <c r="F7" s="91">
        <v>101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243" ht="21" customHeight="1">
      <c r="A8" s="92" t="s">
        <v>62</v>
      </c>
      <c r="B8" s="92"/>
      <c r="C8" s="92"/>
      <c r="D8" s="92"/>
      <c r="E8" s="92" t="s">
        <v>63</v>
      </c>
      <c r="F8" s="91">
        <v>61</v>
      </c>
      <c r="G8" s="3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21" customHeight="1">
      <c r="A9" s="92" t="s">
        <v>62</v>
      </c>
      <c r="B9" s="92" t="s">
        <v>64</v>
      </c>
      <c r="C9" s="92"/>
      <c r="D9" s="92"/>
      <c r="E9" s="27" t="s">
        <v>239</v>
      </c>
      <c r="F9" s="91">
        <v>61</v>
      </c>
      <c r="G9" s="39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21" customHeight="1">
      <c r="A10" s="92" t="s">
        <v>62</v>
      </c>
      <c r="B10" s="92" t="s">
        <v>64</v>
      </c>
      <c r="C10" s="92" t="s">
        <v>70</v>
      </c>
      <c r="D10" s="92"/>
      <c r="E10" s="27" t="s">
        <v>240</v>
      </c>
      <c r="F10" s="91">
        <v>4</v>
      </c>
      <c r="G10" s="39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6" ht="21" customHeight="1">
      <c r="A11" s="56" t="s">
        <v>62</v>
      </c>
      <c r="B11" s="56" t="s">
        <v>64</v>
      </c>
      <c r="C11" s="56" t="s">
        <v>70</v>
      </c>
      <c r="D11" s="93"/>
      <c r="E11" s="93" t="s">
        <v>241</v>
      </c>
      <c r="F11" s="91">
        <v>5</v>
      </c>
    </row>
    <row r="12" spans="1:6" ht="21" customHeight="1">
      <c r="A12" s="56" t="s">
        <v>62</v>
      </c>
      <c r="B12" s="92" t="s">
        <v>64</v>
      </c>
      <c r="C12" s="92" t="s">
        <v>70</v>
      </c>
      <c r="D12" s="93"/>
      <c r="E12" s="93" t="s">
        <v>242</v>
      </c>
      <c r="F12" s="91">
        <v>3</v>
      </c>
    </row>
    <row r="13" spans="1:6" ht="21" customHeight="1">
      <c r="A13" s="56" t="s">
        <v>62</v>
      </c>
      <c r="B13" s="56" t="s">
        <v>64</v>
      </c>
      <c r="C13" s="56" t="s">
        <v>70</v>
      </c>
      <c r="D13" s="93"/>
      <c r="E13" s="93" t="s">
        <v>243</v>
      </c>
      <c r="F13" s="91">
        <v>4.5</v>
      </c>
    </row>
    <row r="14" spans="1:6" ht="21" customHeight="1">
      <c r="A14" s="56" t="s">
        <v>62</v>
      </c>
      <c r="B14" s="92" t="s">
        <v>64</v>
      </c>
      <c r="C14" s="92" t="s">
        <v>70</v>
      </c>
      <c r="D14" s="93"/>
      <c r="E14" s="93" t="s">
        <v>244</v>
      </c>
      <c r="F14" s="91">
        <v>10</v>
      </c>
    </row>
    <row r="15" spans="1:6" ht="21" customHeight="1">
      <c r="A15" s="56" t="s">
        <v>62</v>
      </c>
      <c r="B15" s="56" t="s">
        <v>64</v>
      </c>
      <c r="C15" s="56" t="s">
        <v>70</v>
      </c>
      <c r="D15" s="93"/>
      <c r="E15" s="93" t="s">
        <v>245</v>
      </c>
      <c r="F15" s="91">
        <v>15</v>
      </c>
    </row>
    <row r="16" spans="1:6" ht="21" customHeight="1">
      <c r="A16" s="56" t="s">
        <v>62</v>
      </c>
      <c r="B16" s="92" t="s">
        <v>64</v>
      </c>
      <c r="C16" s="92" t="s">
        <v>70</v>
      </c>
      <c r="D16" s="93"/>
      <c r="E16" s="93" t="s">
        <v>246</v>
      </c>
      <c r="F16" s="91">
        <v>3</v>
      </c>
    </row>
    <row r="17" spans="1:6" ht="21" customHeight="1">
      <c r="A17" s="56" t="s">
        <v>62</v>
      </c>
      <c r="B17" s="56" t="s">
        <v>64</v>
      </c>
      <c r="C17" s="56" t="s">
        <v>70</v>
      </c>
      <c r="D17" s="93"/>
      <c r="E17" s="93" t="s">
        <v>247</v>
      </c>
      <c r="F17" s="91">
        <v>3</v>
      </c>
    </row>
    <row r="18" spans="1:6" ht="21" customHeight="1">
      <c r="A18" s="56" t="s">
        <v>62</v>
      </c>
      <c r="B18" s="92" t="s">
        <v>64</v>
      </c>
      <c r="C18" s="92" t="s">
        <v>70</v>
      </c>
      <c r="D18" s="93"/>
      <c r="E18" s="93" t="s">
        <v>248</v>
      </c>
      <c r="F18" s="91">
        <v>1.5</v>
      </c>
    </row>
    <row r="19" spans="1:6" ht="21" customHeight="1">
      <c r="A19" s="56" t="s">
        <v>62</v>
      </c>
      <c r="B19" s="56" t="s">
        <v>64</v>
      </c>
      <c r="C19" s="56" t="s">
        <v>70</v>
      </c>
      <c r="D19" s="93"/>
      <c r="E19" s="93" t="s">
        <v>249</v>
      </c>
      <c r="F19" s="91">
        <v>5</v>
      </c>
    </row>
    <row r="20" spans="1:6" ht="21" customHeight="1">
      <c r="A20" s="56" t="s">
        <v>62</v>
      </c>
      <c r="B20" s="92" t="s">
        <v>64</v>
      </c>
      <c r="C20" s="92" t="s">
        <v>70</v>
      </c>
      <c r="D20" s="93"/>
      <c r="E20" s="93" t="s">
        <v>250</v>
      </c>
      <c r="F20" s="91">
        <v>3</v>
      </c>
    </row>
    <row r="21" spans="1:6" ht="21" customHeight="1">
      <c r="A21" s="56" t="s">
        <v>62</v>
      </c>
      <c r="B21" s="56" t="s">
        <v>64</v>
      </c>
      <c r="C21" s="56" t="s">
        <v>70</v>
      </c>
      <c r="D21" s="93"/>
      <c r="E21" s="93" t="s">
        <v>251</v>
      </c>
      <c r="F21" s="91">
        <v>4</v>
      </c>
    </row>
    <row r="22" spans="1:6" ht="21" customHeight="1">
      <c r="A22" s="56" t="s">
        <v>93</v>
      </c>
      <c r="B22" s="56"/>
      <c r="C22" s="56"/>
      <c r="D22" s="93"/>
      <c r="E22" s="93" t="s">
        <v>94</v>
      </c>
      <c r="F22" s="91">
        <v>40</v>
      </c>
    </row>
    <row r="23" spans="1:6" ht="21" customHeight="1">
      <c r="A23" s="56" t="s">
        <v>93</v>
      </c>
      <c r="B23" s="56" t="s">
        <v>85</v>
      </c>
      <c r="C23" s="56"/>
      <c r="D23" s="93"/>
      <c r="E23" s="93" t="s">
        <v>252</v>
      </c>
      <c r="F23" s="91">
        <v>40</v>
      </c>
    </row>
    <row r="24" spans="1:6" ht="21" customHeight="1">
      <c r="A24" s="56" t="s">
        <v>93</v>
      </c>
      <c r="B24" s="56" t="s">
        <v>85</v>
      </c>
      <c r="C24" s="56" t="s">
        <v>76</v>
      </c>
      <c r="D24" s="93"/>
      <c r="E24" s="93" t="s">
        <v>253</v>
      </c>
      <c r="F24" s="91">
        <v>15</v>
      </c>
    </row>
    <row r="25" spans="1:6" ht="21" customHeight="1">
      <c r="A25" s="56" t="s">
        <v>93</v>
      </c>
      <c r="B25" s="56" t="s">
        <v>85</v>
      </c>
      <c r="C25" s="56" t="s">
        <v>76</v>
      </c>
      <c r="D25" s="93"/>
      <c r="E25" s="93" t="s">
        <v>254</v>
      </c>
      <c r="F25" s="91">
        <v>25</v>
      </c>
    </row>
    <row r="26" spans="1:6" ht="21" customHeight="1">
      <c r="A26" s="56"/>
      <c r="B26" s="56"/>
      <c r="C26" s="56"/>
      <c r="D26" s="93"/>
      <c r="E26" s="93"/>
      <c r="F26" s="91"/>
    </row>
    <row r="27" spans="1:6" ht="21" customHeight="1">
      <c r="A27" s="56"/>
      <c r="B27" s="56"/>
      <c r="C27" s="56"/>
      <c r="D27" s="93"/>
      <c r="E27" s="93"/>
      <c r="F27" s="9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4">
      <selection activeCell="D11" sqref="D11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7" t="s">
        <v>255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256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49</v>
      </c>
      <c r="B5" s="18" t="s">
        <v>257</v>
      </c>
      <c r="C5" s="13" t="s">
        <v>258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259</v>
      </c>
      <c r="E6" s="48" t="s">
        <v>260</v>
      </c>
      <c r="F6" s="49"/>
      <c r="G6" s="49"/>
      <c r="H6" s="50" t="s">
        <v>171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261</v>
      </c>
      <c r="G7" s="54" t="s">
        <v>262</v>
      </c>
      <c r="H7" s="55"/>
      <c r="I7" s="66"/>
    </row>
    <row r="8" spans="1:9" ht="19.5" customHeight="1">
      <c r="A8" s="27" t="s">
        <v>61</v>
      </c>
      <c r="B8" s="88" t="s">
        <v>0</v>
      </c>
      <c r="C8" s="29">
        <v>0.8</v>
      </c>
      <c r="D8" s="89"/>
      <c r="E8" s="89"/>
      <c r="F8" s="89"/>
      <c r="G8" s="28"/>
      <c r="H8" s="90">
        <v>0.8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2018-05-22T02:55:41Z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