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'表3-预算支出总表'!$A$1:$J$23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<sst xmlns="http://schemas.openxmlformats.org/spreadsheetml/2006/main" count="395" uniqueCount="267">
  <si>
    <t>渠县清溪场镇第二卫生院</t>
  </si>
  <si>
    <t>2021年部门预算</t>
  </si>
  <si>
    <t>报送日期：2021年1月28日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</si>
  <si>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</si>
  <si>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</si>
  <si>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</si>
  <si>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</si>
  <si>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</si>
  <si>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</si>
  <si>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</si>
  <si>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</si>
  <si>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</si>
  <si>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</si>
  <si>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</si>
  <si>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</si>
  <si>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八、社会保障和就业支出</t>
  </si>
  <si>
    <t>四、事业收入</t>
  </si>
  <si>
    <t>十、卫生健康支出</t>
  </si>
  <si>
    <t>五、事业单位经营收入</t>
  </si>
  <si>
    <t>二十、住房保障支出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</si>
  <si>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</si>
  <si>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</si>
  <si>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</si>
  <si>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</si>
  <si>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</si>
  <si>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</si>
  <si>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</si>
  <si>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</si>
  <si>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</si>
  <si>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</si>
  <si>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</si>
  <si>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</si>
  <si>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</si>
  <si>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</si>
  <si>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</si>
  <si>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</si>
  <si>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</si>
  <si>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</si>
  <si>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</si>
  <si>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</si>
  <si>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</si>
  <si>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</si>
  <si>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</si>
  <si>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</si>
  <si>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</si>
  <si>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</si>
  <si>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</si>
  <si>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</si>
  <si>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</si>
  <si>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</si>
  <si>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</si>
  <si>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</si>
  <si>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</si>
  <si>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</si>
  <si>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</si>
  <si>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</si>
  <si>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</si>
  <si>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</si>
  <si>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401153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</si>
  <si>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</si>
  <si>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</si>
  <si>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</si>
  <si>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</si>
  <si>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</si>
  <si>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</si>
  <si>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</si>
  <si>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</si>
  <si>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</si>
  <si>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</si>
  <si>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</si>
  <si>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</si>
  <si>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</si>
  <si>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</si>
  <si>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</si>
  <si>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</si>
  <si>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</si>
  <si>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</si>
  <si>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</si>
  <si>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</si>
  <si>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</si>
  <si>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</si>
  <si>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</si>
  <si>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</si>
  <si>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</si>
  <si>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社会保障与就业支出</t>
  </si>
  <si>
    <t xml:space="preserve">  上年财政拨款资金结转</t>
  </si>
  <si>
    <t xml:space="preserve">  卫生健康支出</t>
  </si>
  <si>
    <t xml:space="preserve">  住房保障支出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</si>
  <si>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</si>
  <si>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</si>
  <si>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</si>
  <si>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</si>
  <si>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</si>
  <si>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</si>
  <si>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</si>
  <si>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</si>
  <si>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</si>
  <si>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</si>
  <si>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</si>
  <si>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</si>
  <si>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</si>
  <si>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</si>
  <si>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</si>
  <si>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</si>
  <si>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</si>
  <si>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</si>
  <si>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</si>
  <si>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</si>
  <si>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</si>
  <si>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</si>
  <si>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</si>
  <si>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</si>
  <si>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</si>
  <si>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</si>
  <si>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</si>
  <si>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</si>
  <si>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</si>
  <si>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</si>
  <si>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</si>
  <si>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</si>
  <si>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</si>
  <si>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</si>
  <si>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</si>
  <si>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</si>
  <si>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</si>
  <si>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</si>
  <si>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</si>
  <si>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</si>
  <si>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</si>
  <si>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</si>
  <si>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</si>
  <si>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</si>
  <si>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</si>
  <si>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</si>
  <si>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</si>
  <si>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</si>
  <si>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</si>
  <si>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</si>
  <si>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</si>
  <si>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</si>
  <si>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</si>
  <si>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</si>
  <si>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</si>
  <si>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</si>
  <si>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</si>
  <si>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</si>
  <si>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</si>
  <si>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</si>
  <si>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</si>
  <si>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</si>
  <si>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</si>
  <si>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</si>
  <si>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</si>
  <si>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</si>
  <si>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</si>
  <si>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</si>
  <si>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</si>
  <si>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</si>
  <si>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</si>
  <si>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</si>
  <si>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</si>
  <si>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</si>
  <si>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</si>
  <si>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</si>
  <si>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</si>
  <si>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</si>
  <si>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</si>
  <si>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</si>
  <si>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</si>
  <si>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</si>
  <si>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</si>
  <si>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</si>
  <si>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</si>
  <si>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</si>
  <si>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</si>
  <si>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</si>
  <si>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</si>
  <si>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</si>
  <si>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</si>
  <si>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</si>
  <si>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</si>
  <si>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</si>
  <si>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</si>
  <si>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</si>
  <si>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</si>
  <si>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</si>
  <si>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</si>
  <si>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</si>
  <si>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</si>
  <si>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</si>
  <si>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</si>
  <si>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</si>
  <si>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</si>
  <si>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</si>
  <si>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30102</t>
  </si>
  <si>
    <t xml:space="preserve">      津贴补贴</t>
  </si>
  <si>
    <t xml:space="preserve">      30107</t>
  </si>
  <si>
    <t xml:space="preserve">      绩效工资</t>
  </si>
  <si>
    <t xml:space="preserve">      30108</t>
  </si>
  <si>
    <t xml:space="preserve">      机关事业单位基本养老保险缴费</t>
  </si>
  <si>
    <t xml:space="preserve">      30110</t>
  </si>
  <si>
    <t xml:space="preserve">      职工基本医疗保险缴费</t>
  </si>
  <si>
    <t xml:space="preserve">      30112</t>
  </si>
  <si>
    <t xml:space="preserve">      其他社会保障缴费</t>
  </si>
  <si>
    <t xml:space="preserve">      30113</t>
  </si>
  <si>
    <t xml:space="preserve">      住房公积金</t>
  </si>
  <si>
    <t xml:space="preserve">      30199</t>
  </si>
  <si>
    <t xml:space="preserve">      其他工资福利支出</t>
  </si>
  <si>
    <t>302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</si>
  <si>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</si>
  <si>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</si>
  <si>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</si>
  <si>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</si>
  <si>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30202</t>
  </si>
  <si>
    <t xml:space="preserve">      印刷费</t>
  </si>
  <si>
    <t xml:space="preserve">      30205</t>
  </si>
  <si>
    <t xml:space="preserve">      水费</t>
  </si>
  <si>
    <t xml:space="preserve">      30206</t>
  </si>
  <si>
    <t xml:space="preserve">      电费</t>
  </si>
  <si>
    <t xml:space="preserve">      30207</t>
  </si>
  <si>
    <t xml:space="preserve">      邮电费</t>
  </si>
  <si>
    <t xml:space="preserve">      30211</t>
  </si>
  <si>
    <t xml:space="preserve">      差旅费</t>
  </si>
  <si>
    <t xml:space="preserve">      30213</t>
  </si>
  <si>
    <t xml:space="preserve">      维修(护)费</t>
  </si>
  <si>
    <t xml:space="preserve">      30218</t>
  </si>
  <si>
    <t xml:space="preserve">      专用材料费</t>
  </si>
  <si>
    <t xml:space="preserve">      30226</t>
  </si>
  <si>
    <t xml:space="preserve">      劳务费</t>
  </si>
  <si>
    <t xml:space="preserve">      30228</t>
  </si>
  <si>
    <t xml:space="preserve">      工会经费</t>
  </si>
  <si>
    <t xml:space="preserve">      30231</t>
  </si>
  <si>
    <t xml:space="preserve">      公务用车运行维护费</t>
  </si>
  <si>
    <t xml:space="preserve">      30299</t>
  </si>
  <si>
    <t xml:space="preserve">      其他商品和服务支出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</si>
  <si>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</si>
  <si>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</si>
  <si>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</si>
  <si>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</si>
  <si>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</si>
  <si>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</si>
  <si>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</si>
  <si>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</si>
  <si>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</si>
  <si>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</si>
  <si>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</si>
  <si>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</si>
  <si>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</si>
  <si>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单位：渠县清溪场镇第二卫生院</t>
  </si>
  <si>
    <t>项目</t>
  </si>
  <si>
    <t>2020年预算数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</si>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</sst>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 "/>
    <numFmt numFmtId="178" formatCode="0.000_ "/>
    <numFmt numFmtId="179" formatCode="#,##0.000_ "/>
    <numFmt numFmtId="180" formatCode="0.0000_ "/>
    <numFmt numFmtId="181" formatCode="&quot;\&quot;#,##0.00_);\(&quot;\&quot;#,##0.00\)"/>
    <numFmt numFmtId="182" formatCode="#,##0.0000"/>
  </numFmts>
  <fonts count="6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8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9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0" fillId="0" borderId="0" xfId="0" applyNumberFormat="1" applyFill="1" applyAlignment="1">
      <alignment horizontal="center" vertical="center" shrinkToFit="1"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shrinkToFit="1"/>
      <protection/>
    </xf>
    <xf numFmtId="178" fontId="2" fillId="0" borderId="17" xfId="0" applyNumberFormat="1" applyFont="1" applyFill="1" applyBorder="1" applyAlignment="1">
      <alignment horizontal="center" vertical="center" shrinkToFit="1"/>
    </xf>
    <xf numFmtId="1" fontId="0" fillId="0" borderId="14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7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178" fontId="7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8" fontId="2" fillId="33" borderId="17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 applyProtection="1">
      <alignment horizontal="right"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ill="1" applyBorder="1" applyAlignment="1">
      <alignment/>
    </xf>
    <xf numFmtId="179" fontId="2" fillId="0" borderId="1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16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178" fontId="2" fillId="33" borderId="14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vertical="center" wrapText="1"/>
    </xf>
    <xf numFmtId="1" fontId="17" fillId="0" borderId="0" xfId="0" applyNumberFormat="1" applyFont="1" applyFill="1" applyAlignment="1">
      <alignment/>
    </xf>
    <xf numFmtId="178" fontId="4" fillId="0" borderId="14" xfId="0" applyNumberFormat="1" applyFont="1" applyFill="1" applyBorder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Alignment="1">
      <alignment/>
    </xf>
    <xf numFmtId="182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77"/>
    </row>
    <row r="3" ht="63.75" customHeight="1">
      <c r="A3" s="178" t="s">
        <v>0</v>
      </c>
    </row>
    <row r="4" ht="107.25" customHeight="1">
      <c r="A4" s="179" t="s">
        <v>1</v>
      </c>
    </row>
    <row r="5" ht="409.5" customHeight="1" hidden="1">
      <c r="A5" s="180">
        <v>3.637978807091713E-12</v>
      </c>
    </row>
    <row r="6" ht="22.5">
      <c r="A6" s="181"/>
    </row>
    <row r="7" ht="57" customHeight="1">
      <c r="A7" s="181"/>
    </row>
    <row r="8" ht="82.5" customHeight="1">
      <c r="A8" s="182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246</v>
      </c>
    </row>
    <row r="2" spans="1:5" ht="28.5" customHeight="1">
      <c r="A2" s="68" t="s">
        <v>247</v>
      </c>
      <c r="B2" s="69"/>
      <c r="C2" s="69"/>
      <c r="D2" s="69"/>
      <c r="E2" s="69"/>
    </row>
    <row r="3" spans="1:5" ht="30.75" customHeight="1">
      <c r="A3" s="70" t="s">
        <v>248</v>
      </c>
      <c r="B3" s="69"/>
      <c r="C3" s="69"/>
      <c r="D3" s="69"/>
      <c r="E3" s="71" t="s">
        <v>5</v>
      </c>
    </row>
    <row r="4" spans="1:5" ht="33" customHeight="1">
      <c r="A4" s="72" t="s">
        <v>249</v>
      </c>
      <c r="B4" s="73" t="s">
        <v>9</v>
      </c>
      <c r="C4" s="73" t="s">
        <v>250</v>
      </c>
      <c r="D4" s="73" t="s">
        <v>251</v>
      </c>
      <c r="E4" s="74" t="s">
        <v>252</v>
      </c>
    </row>
    <row r="5" spans="1:5" ht="33" customHeight="1">
      <c r="A5" s="75" t="s">
        <v>35</v>
      </c>
      <c r="B5" s="76">
        <f>B6+B7+B8</f>
        <v>1.8</v>
      </c>
      <c r="C5" s="76">
        <f>C6+C7+C8</f>
        <v>1.8</v>
      </c>
      <c r="D5" s="77">
        <f aca="true" t="shared" si="0" ref="D5:D10">IF(ISERROR((C5-B5)/C5*100),0,(C5-B5)/C5*100)</f>
        <v>0</v>
      </c>
      <c r="E5" s="78"/>
    </row>
    <row r="6" spans="1:5" ht="33" customHeight="1">
      <c r="A6" s="79" t="s">
        <v>253</v>
      </c>
      <c r="B6" s="76">
        <v>0</v>
      </c>
      <c r="C6" s="76">
        <v>0</v>
      </c>
      <c r="D6" s="80">
        <f t="shared" si="0"/>
        <v>0</v>
      </c>
      <c r="E6" s="81"/>
    </row>
    <row r="7" spans="1:5" ht="33" customHeight="1">
      <c r="A7" s="79" t="s">
        <v>254</v>
      </c>
      <c r="B7" s="76">
        <v>0</v>
      </c>
      <c r="C7" s="76">
        <v>0</v>
      </c>
      <c r="D7" s="80">
        <f t="shared" si="0"/>
        <v>0</v>
      </c>
      <c r="E7" s="78"/>
    </row>
    <row r="8" spans="1:5" ht="33" customHeight="1">
      <c r="A8" s="79" t="s">
        <v>255</v>
      </c>
      <c r="B8" s="76">
        <f>B9+B10</f>
        <v>1.8</v>
      </c>
      <c r="C8" s="76">
        <f>C9+C10</f>
        <v>1.8</v>
      </c>
      <c r="D8" s="80">
        <f t="shared" si="0"/>
        <v>0</v>
      </c>
      <c r="E8" s="78"/>
    </row>
    <row r="9" spans="1:5" ht="33" customHeight="1">
      <c r="A9" s="79" t="s">
        <v>256</v>
      </c>
      <c r="B9" s="76">
        <v>1.8</v>
      </c>
      <c r="C9" s="76">
        <v>1.8</v>
      </c>
      <c r="D9" s="80">
        <f t="shared" si="0"/>
        <v>0</v>
      </c>
      <c r="E9" s="78"/>
    </row>
    <row r="10" spans="1:5" ht="33" customHeight="1">
      <c r="A10" s="79" t="s">
        <v>257</v>
      </c>
      <c r="B10" s="76">
        <v>0</v>
      </c>
      <c r="C10" s="76">
        <v>0</v>
      </c>
      <c r="D10" s="80">
        <f t="shared" si="0"/>
        <v>0</v>
      </c>
      <c r="E10" s="78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H9" sqref="H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258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259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260</v>
      </c>
      <c r="B4" s="7"/>
      <c r="C4" s="7"/>
      <c r="D4" s="7"/>
      <c r="E4" s="7"/>
      <c r="F4" s="8"/>
      <c r="G4" s="8"/>
      <c r="H4" s="9" t="s">
        <v>5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0" t="s">
        <v>34</v>
      </c>
      <c r="B5" s="10"/>
      <c r="C5" s="10"/>
      <c r="D5" s="11"/>
      <c r="E5" s="12"/>
      <c r="F5" s="13" t="s">
        <v>261</v>
      </c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4" t="s">
        <v>45</v>
      </c>
      <c r="B6" s="15"/>
      <c r="C6" s="16"/>
      <c r="D6" s="17" t="s">
        <v>46</v>
      </c>
      <c r="E6" s="18" t="s">
        <v>65</v>
      </c>
      <c r="F6" s="19" t="s">
        <v>35</v>
      </c>
      <c r="G6" s="19" t="s">
        <v>61</v>
      </c>
      <c r="H6" s="13" t="s">
        <v>62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0" t="s">
        <v>55</v>
      </c>
      <c r="B7" s="21" t="s">
        <v>56</v>
      </c>
      <c r="C7" s="22" t="s">
        <v>57</v>
      </c>
      <c r="D7" s="23"/>
      <c r="E7" s="24"/>
      <c r="F7" s="25"/>
      <c r="G7" s="25"/>
      <c r="H7" s="26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7"/>
      <c r="B8" s="27"/>
      <c r="C8" s="27"/>
      <c r="D8" s="28" t="s">
        <v>58</v>
      </c>
      <c r="E8" s="28" t="s">
        <v>0</v>
      </c>
      <c r="F8" s="29">
        <v>0</v>
      </c>
      <c r="G8" s="30">
        <v>0</v>
      </c>
      <c r="H8" s="29">
        <v>0</v>
      </c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 s="27"/>
      <c r="B9" s="27"/>
      <c r="C9" s="27"/>
      <c r="D9" s="27"/>
      <c r="E9" s="27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 s="27"/>
      <c r="B10" s="27"/>
      <c r="C10" s="27"/>
      <c r="D10" s="27"/>
      <c r="E10" s="27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1" customHeight="1">
      <c r="A11" s="27"/>
      <c r="B11" s="27"/>
      <c r="C11" s="27"/>
      <c r="D11" s="27"/>
      <c r="E11" s="27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1" customHeight="1">
      <c r="A12" s="27"/>
      <c r="B12" s="27"/>
      <c r="C12" s="27"/>
      <c r="D12" s="27"/>
      <c r="E12" s="27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1" customHeight="1">
      <c r="A13" s="27"/>
      <c r="B13" s="27"/>
      <c r="C13" s="27"/>
      <c r="D13" s="27"/>
      <c r="E13" s="27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1" customHeight="1">
      <c r="A14" s="27"/>
      <c r="B14" s="27"/>
      <c r="C14" s="27"/>
      <c r="D14" s="27"/>
      <c r="E14" s="27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1" customHeight="1">
      <c r="A15" s="27"/>
      <c r="B15" s="27"/>
      <c r="C15" s="27"/>
      <c r="D15" s="27"/>
      <c r="E15" s="27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1" customHeight="1">
      <c r="A16" s="27"/>
      <c r="B16" s="27"/>
      <c r="C16" s="27"/>
      <c r="D16" s="27"/>
      <c r="E16" s="27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1" customHeight="1">
      <c r="A17" s="27"/>
      <c r="B17" s="27"/>
      <c r="C17" s="27"/>
      <c r="D17" s="27"/>
      <c r="E17" s="27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1" customHeight="1">
      <c r="A18" s="27"/>
      <c r="B18" s="27"/>
      <c r="C18" s="27"/>
      <c r="D18" s="27"/>
      <c r="E18" s="27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1" customHeight="1">
      <c r="A19" s="27"/>
      <c r="B19" s="27"/>
      <c r="C19" s="27"/>
      <c r="D19" s="27"/>
      <c r="E19" s="27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1" customHeight="1">
      <c r="A20" s="27"/>
      <c r="B20" s="27"/>
      <c r="C20" s="27"/>
      <c r="D20" s="27"/>
      <c r="E20" s="27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1" customHeight="1">
      <c r="A21" s="27"/>
      <c r="B21" s="27"/>
      <c r="C21" s="27"/>
      <c r="D21" s="27"/>
      <c r="E21" s="27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 s="31"/>
      <c r="B22" s="31"/>
      <c r="C22" s="31"/>
      <c r="D22" s="32"/>
      <c r="E22" s="32"/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 s="31"/>
      <c r="B23" s="31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 s="31"/>
      <c r="B24" s="31"/>
      <c r="C24" s="31"/>
      <c r="D24" s="32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I8" sqref="I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2" t="s">
        <v>262</v>
      </c>
    </row>
    <row r="2" spans="1:9" ht="19.5" customHeight="1">
      <c r="A2" s="43"/>
      <c r="B2" s="43"/>
      <c r="C2" s="43"/>
      <c r="D2" s="43"/>
      <c r="E2" s="44"/>
      <c r="F2" s="43"/>
      <c r="G2" s="43"/>
      <c r="H2" s="45"/>
      <c r="I2" s="66"/>
    </row>
    <row r="3" spans="1:9" ht="25.5" customHeight="1">
      <c r="A3" s="6" t="s">
        <v>263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260</v>
      </c>
      <c r="B4" s="46"/>
      <c r="C4" s="46"/>
      <c r="D4" s="46"/>
      <c r="E4" s="46"/>
      <c r="F4" s="46"/>
      <c r="G4" s="46"/>
      <c r="H4" s="9" t="s">
        <v>5</v>
      </c>
      <c r="I4" s="66"/>
    </row>
    <row r="5" spans="1:9" ht="19.5" customHeight="1">
      <c r="A5" s="18" t="s">
        <v>240</v>
      </c>
      <c r="B5" s="18" t="s">
        <v>241</v>
      </c>
      <c r="C5" s="13" t="s">
        <v>242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7" t="s">
        <v>35</v>
      </c>
      <c r="D6" s="48" t="s">
        <v>125</v>
      </c>
      <c r="E6" s="49" t="s">
        <v>243</v>
      </c>
      <c r="F6" s="50"/>
      <c r="G6" s="50"/>
      <c r="H6" s="51" t="s">
        <v>130</v>
      </c>
      <c r="I6" s="66"/>
    </row>
    <row r="7" spans="1:9" ht="33.75" customHeight="1">
      <c r="A7" s="24"/>
      <c r="B7" s="24"/>
      <c r="C7" s="52"/>
      <c r="D7" s="25"/>
      <c r="E7" s="53" t="s">
        <v>50</v>
      </c>
      <c r="F7" s="54" t="s">
        <v>244</v>
      </c>
      <c r="G7" s="55" t="s">
        <v>245</v>
      </c>
      <c r="H7" s="56"/>
      <c r="I7" s="66"/>
    </row>
    <row r="8" spans="1:9" ht="19.5" customHeight="1">
      <c r="A8" s="28" t="s">
        <v>58</v>
      </c>
      <c r="B8" s="28" t="s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G8" sqref="G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264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265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260</v>
      </c>
      <c r="B4" s="7"/>
      <c r="C4" s="7"/>
      <c r="D4" s="7"/>
      <c r="E4" s="7"/>
      <c r="F4" s="8"/>
      <c r="G4" s="8"/>
      <c r="H4" s="9" t="s">
        <v>5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0" t="s">
        <v>34</v>
      </c>
      <c r="B5" s="10"/>
      <c r="C5" s="10"/>
      <c r="D5" s="11"/>
      <c r="E5" s="12"/>
      <c r="F5" s="13" t="s">
        <v>266</v>
      </c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4" t="s">
        <v>45</v>
      </c>
      <c r="B6" s="15"/>
      <c r="C6" s="16"/>
      <c r="D6" s="17" t="s">
        <v>46</v>
      </c>
      <c r="E6" s="18" t="s">
        <v>65</v>
      </c>
      <c r="F6" s="19" t="s">
        <v>35</v>
      </c>
      <c r="G6" s="19" t="s">
        <v>61</v>
      </c>
      <c r="H6" s="13" t="s">
        <v>62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0" t="s">
        <v>55</v>
      </c>
      <c r="B7" s="21" t="s">
        <v>56</v>
      </c>
      <c r="C7" s="22" t="s">
        <v>57</v>
      </c>
      <c r="D7" s="23"/>
      <c r="E7" s="24"/>
      <c r="F7" s="25"/>
      <c r="G7" s="25"/>
      <c r="H7" s="26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7"/>
      <c r="B8" s="27"/>
      <c r="C8" s="27"/>
      <c r="D8" s="28" t="s">
        <v>58</v>
      </c>
      <c r="E8" s="28" t="s">
        <v>0</v>
      </c>
      <c r="F8" s="29">
        <v>0</v>
      </c>
      <c r="G8" s="30">
        <v>0</v>
      </c>
      <c r="H8" s="29">
        <v>0</v>
      </c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7"/>
      <c r="B9" s="27"/>
      <c r="C9" s="27"/>
      <c r="D9" s="27"/>
      <c r="E9" s="27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7"/>
      <c r="B10" s="27"/>
      <c r="C10" s="27"/>
      <c r="D10" s="27"/>
      <c r="E10" s="27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4" customHeight="1">
      <c r="A11" s="27"/>
      <c r="B11" s="27"/>
      <c r="C11" s="27"/>
      <c r="D11" s="27"/>
      <c r="E11" s="27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4" customHeight="1">
      <c r="A12" s="27"/>
      <c r="B12" s="27"/>
      <c r="C12" s="27"/>
      <c r="D12" s="27"/>
      <c r="E12" s="27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4" customHeight="1">
      <c r="A13" s="27"/>
      <c r="B13" s="27"/>
      <c r="C13" s="27"/>
      <c r="D13" s="27"/>
      <c r="E13" s="27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4" customHeight="1">
      <c r="A14" s="27"/>
      <c r="B14" s="27"/>
      <c r="C14" s="27"/>
      <c r="D14" s="27"/>
      <c r="E14" s="27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4" customHeight="1">
      <c r="A15" s="27"/>
      <c r="B15" s="27"/>
      <c r="C15" s="27"/>
      <c r="D15" s="27"/>
      <c r="E15" s="27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4" customHeight="1">
      <c r="A16" s="27"/>
      <c r="B16" s="27"/>
      <c r="C16" s="27"/>
      <c r="D16" s="27"/>
      <c r="E16" s="27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4" customHeight="1">
      <c r="A17" s="27"/>
      <c r="B17" s="27"/>
      <c r="C17" s="27"/>
      <c r="D17" s="27"/>
      <c r="E17" s="27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4" customHeight="1">
      <c r="A18" s="27"/>
      <c r="B18" s="27"/>
      <c r="C18" s="27"/>
      <c r="D18" s="27"/>
      <c r="E18" s="27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4" customHeight="1">
      <c r="A19" s="27"/>
      <c r="B19" s="27"/>
      <c r="C19" s="27"/>
      <c r="D19" s="27"/>
      <c r="E19" s="27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4" customHeight="1">
      <c r="A20" s="27"/>
      <c r="B20" s="27"/>
      <c r="C20" s="27"/>
      <c r="D20" s="27"/>
      <c r="E20" s="27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4" customHeight="1">
      <c r="A21" s="27"/>
      <c r="B21" s="27"/>
      <c r="C21" s="27"/>
      <c r="D21" s="27"/>
      <c r="E21" s="27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24" customHeight="1">
      <c r="A22" s="27"/>
      <c r="B22" s="27"/>
      <c r="C22" s="27"/>
      <c r="D22" s="27"/>
      <c r="E22" s="27"/>
      <c r="F22" s="29"/>
      <c r="G22" s="30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24" customHeight="1">
      <c r="A23" s="27"/>
      <c r="B23" s="27"/>
      <c r="C23" s="27"/>
      <c r="D23" s="27"/>
      <c r="E23" s="27"/>
      <c r="F23" s="29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24" customHeight="1">
      <c r="A24" s="27"/>
      <c r="B24" s="27"/>
      <c r="C24" s="27"/>
      <c r="D24" s="27"/>
      <c r="E24" s="27"/>
      <c r="F24" s="29"/>
      <c r="G24" s="30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B8" sqref="B8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65" t="s">
        <v>3</v>
      </c>
    </row>
    <row r="2" spans="1:31" ht="20.25" customHeight="1">
      <c r="A2" s="121"/>
      <c r="B2" s="121"/>
      <c r="C2" s="121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1" ht="20.25" customHeight="1">
      <c r="A3" s="6" t="s">
        <v>4</v>
      </c>
      <c r="B3" s="6"/>
      <c r="C3" s="6"/>
      <c r="D3" s="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20.25" customHeight="1">
      <c r="A4" s="122"/>
      <c r="B4" s="122"/>
      <c r="C4" s="43"/>
      <c r="D4" s="9" t="s">
        <v>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25.5" customHeight="1">
      <c r="A5" s="123" t="s">
        <v>6</v>
      </c>
      <c r="B5" s="123"/>
      <c r="C5" s="123" t="s">
        <v>7</v>
      </c>
      <c r="D5" s="123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</row>
    <row r="6" spans="1:31" ht="25.5" customHeight="1">
      <c r="A6" s="138" t="s">
        <v>8</v>
      </c>
      <c r="B6" s="138" t="s">
        <v>9</v>
      </c>
      <c r="C6" s="138" t="s">
        <v>8</v>
      </c>
      <c r="D6" s="166" t="s">
        <v>9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</row>
    <row r="7" spans="1:31" ht="25.5" customHeight="1">
      <c r="A7" s="135" t="s">
        <v>10</v>
      </c>
      <c r="B7" s="167">
        <v>84.5879</v>
      </c>
      <c r="C7" s="135" t="s">
        <v>11</v>
      </c>
      <c r="D7" s="168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1" ht="25.5" customHeight="1">
      <c r="A8" s="135" t="s">
        <v>12</v>
      </c>
      <c r="B8" s="168">
        <v>0</v>
      </c>
      <c r="C8" s="135" t="s">
        <v>13</v>
      </c>
      <c r="D8" s="168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1:31" ht="25.5" customHeight="1">
      <c r="A9" s="135" t="s">
        <v>14</v>
      </c>
      <c r="B9" s="168">
        <v>0</v>
      </c>
      <c r="C9" s="169" t="s">
        <v>15</v>
      </c>
      <c r="D9" s="170">
        <v>10.2348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</row>
    <row r="10" spans="1:31" ht="25.5" customHeight="1">
      <c r="A10" s="135" t="s">
        <v>16</v>
      </c>
      <c r="B10" s="171">
        <v>62</v>
      </c>
      <c r="C10" s="172" t="s">
        <v>17</v>
      </c>
      <c r="D10" s="170">
        <v>191.105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1" ht="25.5" customHeight="1">
      <c r="A11" s="135" t="s">
        <v>18</v>
      </c>
      <c r="B11" s="168">
        <v>0</v>
      </c>
      <c r="C11" s="172" t="s">
        <v>19</v>
      </c>
      <c r="D11" s="170">
        <v>7.6776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</row>
    <row r="12" spans="1:31" ht="25.5" customHeight="1">
      <c r="A12" s="135" t="s">
        <v>20</v>
      </c>
      <c r="B12" s="171">
        <v>62.4295</v>
      </c>
      <c r="C12" s="135" t="s">
        <v>21</v>
      </c>
      <c r="D12" s="168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</row>
    <row r="13" spans="1:31" ht="25.5" customHeight="1">
      <c r="A13" s="135"/>
      <c r="B13" s="168"/>
      <c r="C13" s="135"/>
      <c r="D13" s="173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</row>
    <row r="14" spans="1:31" ht="25.5" customHeight="1">
      <c r="A14" s="138" t="s">
        <v>22</v>
      </c>
      <c r="B14" s="173"/>
      <c r="C14" s="138" t="s">
        <v>23</v>
      </c>
      <c r="D14" s="173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</row>
    <row r="15" spans="1:31" ht="25.5" customHeight="1">
      <c r="A15" s="135" t="s">
        <v>24</v>
      </c>
      <c r="B15" s="168"/>
      <c r="C15" s="135" t="s">
        <v>25</v>
      </c>
      <c r="D15" s="168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</row>
    <row r="16" spans="1:31" ht="25.5" customHeight="1">
      <c r="A16" s="135" t="s">
        <v>26</v>
      </c>
      <c r="B16" s="168"/>
      <c r="C16" s="135" t="s">
        <v>27</v>
      </c>
      <c r="D16" s="168"/>
      <c r="E16" s="146"/>
      <c r="F16" s="146"/>
      <c r="G16" s="174" t="s">
        <v>28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</row>
    <row r="17" spans="1:31" ht="25.5" customHeight="1">
      <c r="A17" s="135"/>
      <c r="B17" s="168"/>
      <c r="C17" s="135" t="s">
        <v>29</v>
      </c>
      <c r="D17" s="168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</row>
    <row r="18" spans="1:31" ht="25.5" customHeight="1">
      <c r="A18" s="135"/>
      <c r="B18" s="175"/>
      <c r="C18" s="135"/>
      <c r="D18" s="173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31" ht="25.5" customHeight="1">
      <c r="A19" s="138" t="s">
        <v>30</v>
      </c>
      <c r="B19" s="176">
        <f>B7+B10+B12</f>
        <v>209.01739999999998</v>
      </c>
      <c r="C19" s="138" t="s">
        <v>31</v>
      </c>
      <c r="D19" s="176">
        <f>D9+D10+D11</f>
        <v>209.0174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</row>
    <row r="20" spans="1:31" ht="20.25" customHeight="1">
      <c r="A20" s="143"/>
      <c r="B20" s="144"/>
      <c r="C20" s="145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E14" sqref="E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7" t="s">
        <v>32</v>
      </c>
      <c r="B1" s="157"/>
      <c r="C1" s="157"/>
      <c r="D1" s="157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1"/>
      <c r="T2" s="162"/>
    </row>
    <row r="3" spans="1:20" ht="19.5" customHeight="1">
      <c r="A3" s="6" t="s">
        <v>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6"/>
      <c r="G4" s="46"/>
      <c r="H4" s="46"/>
      <c r="I4" s="46"/>
      <c r="J4" s="100"/>
      <c r="K4" s="100"/>
      <c r="L4" s="100"/>
      <c r="M4" s="100"/>
      <c r="N4" s="100"/>
      <c r="O4" s="100"/>
      <c r="P4" s="100"/>
      <c r="Q4" s="100"/>
      <c r="R4" s="100"/>
      <c r="S4" s="35"/>
      <c r="T4" s="9" t="s">
        <v>5</v>
      </c>
    </row>
    <row r="5" spans="1:20" ht="19.5" customHeight="1">
      <c r="A5" s="10" t="s">
        <v>34</v>
      </c>
      <c r="B5" s="10"/>
      <c r="C5" s="10"/>
      <c r="D5" s="11"/>
      <c r="E5" s="14"/>
      <c r="F5" s="19" t="s">
        <v>35</v>
      </c>
      <c r="G5" s="13" t="s">
        <v>36</v>
      </c>
      <c r="H5" s="19" t="s">
        <v>37</v>
      </c>
      <c r="I5" s="19" t="s">
        <v>38</v>
      </c>
      <c r="J5" s="19" t="s">
        <v>39</v>
      </c>
      <c r="K5" s="19" t="s">
        <v>40</v>
      </c>
      <c r="L5" s="19"/>
      <c r="M5" s="114" t="s">
        <v>41</v>
      </c>
      <c r="N5" s="15" t="s">
        <v>42</v>
      </c>
      <c r="O5" s="159"/>
      <c r="P5" s="159"/>
      <c r="Q5" s="159"/>
      <c r="R5" s="159"/>
      <c r="S5" s="19" t="s">
        <v>43</v>
      </c>
      <c r="T5" s="19" t="s">
        <v>44</v>
      </c>
    </row>
    <row r="6" spans="1:20" ht="19.5" customHeight="1">
      <c r="A6" s="14" t="s">
        <v>45</v>
      </c>
      <c r="B6" s="14"/>
      <c r="C6" s="106"/>
      <c r="D6" s="18" t="s">
        <v>46</v>
      </c>
      <c r="E6" s="19" t="s">
        <v>47</v>
      </c>
      <c r="F6" s="19"/>
      <c r="G6" s="13"/>
      <c r="H6" s="19"/>
      <c r="I6" s="19"/>
      <c r="J6" s="19"/>
      <c r="K6" s="160" t="s">
        <v>48</v>
      </c>
      <c r="L6" s="19" t="s">
        <v>49</v>
      </c>
      <c r="M6" s="114"/>
      <c r="N6" s="19" t="s">
        <v>50</v>
      </c>
      <c r="O6" s="19" t="s">
        <v>51</v>
      </c>
      <c r="P6" s="19" t="s">
        <v>52</v>
      </c>
      <c r="Q6" s="19" t="s">
        <v>53</v>
      </c>
      <c r="R6" s="19" t="s">
        <v>54</v>
      </c>
      <c r="S6" s="19"/>
      <c r="T6" s="19"/>
    </row>
    <row r="7" spans="1:20" ht="30.75" customHeight="1">
      <c r="A7" s="21" t="s">
        <v>55</v>
      </c>
      <c r="B7" s="20" t="s">
        <v>56</v>
      </c>
      <c r="C7" s="22" t="s">
        <v>57</v>
      </c>
      <c r="D7" s="24"/>
      <c r="E7" s="19"/>
      <c r="F7" s="19"/>
      <c r="G7" s="13"/>
      <c r="H7" s="19"/>
      <c r="I7" s="19"/>
      <c r="J7" s="19"/>
      <c r="K7" s="160"/>
      <c r="L7" s="19"/>
      <c r="M7" s="114"/>
      <c r="N7" s="19"/>
      <c r="O7" s="19"/>
      <c r="P7" s="19"/>
      <c r="Q7" s="25"/>
      <c r="R7" s="25"/>
      <c r="S7" s="25"/>
      <c r="T7" s="25"/>
    </row>
    <row r="8" spans="1:20" ht="23.25" customHeight="1">
      <c r="A8" s="27"/>
      <c r="B8" s="27"/>
      <c r="C8" s="27"/>
      <c r="D8" s="27" t="s">
        <v>58</v>
      </c>
      <c r="E8" s="28" t="s">
        <v>0</v>
      </c>
      <c r="F8" s="155">
        <v>209.0174</v>
      </c>
      <c r="G8" s="95">
        <v>0</v>
      </c>
      <c r="H8" s="95">
        <v>84.5879</v>
      </c>
      <c r="I8" s="95">
        <v>0</v>
      </c>
      <c r="J8" s="95">
        <v>0</v>
      </c>
      <c r="K8" s="95">
        <v>62</v>
      </c>
      <c r="L8" s="95">
        <v>0</v>
      </c>
      <c r="M8" s="95">
        <v>0</v>
      </c>
      <c r="N8" s="95">
        <v>62.4295</v>
      </c>
      <c r="O8" s="95">
        <v>62.4295</v>
      </c>
      <c r="P8" s="95">
        <v>0</v>
      </c>
      <c r="Q8" s="163">
        <v>0</v>
      </c>
      <c r="R8" s="95">
        <v>0</v>
      </c>
      <c r="S8" s="164">
        <v>0</v>
      </c>
      <c r="T8" s="95">
        <v>0</v>
      </c>
    </row>
    <row r="9" spans="1:20" ht="23.25" customHeight="1">
      <c r="A9" s="27"/>
      <c r="B9" s="27"/>
      <c r="C9" s="27"/>
      <c r="D9" s="27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158"/>
      <c r="R9" s="29"/>
      <c r="S9" s="30"/>
      <c r="T9" s="29"/>
    </row>
    <row r="10" spans="1:20" ht="23.25" customHeight="1">
      <c r="A10" s="27"/>
      <c r="B10" s="27"/>
      <c r="C10" s="27"/>
      <c r="D10" s="27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58"/>
      <c r="R10" s="29"/>
      <c r="S10" s="30"/>
      <c r="T10" s="29"/>
    </row>
    <row r="11" spans="1:20" ht="23.25" customHeight="1">
      <c r="A11" s="27"/>
      <c r="B11" s="27"/>
      <c r="C11" s="27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58"/>
      <c r="R11" s="29"/>
      <c r="S11" s="30"/>
      <c r="T11" s="29"/>
    </row>
    <row r="12" spans="1:20" ht="23.25" customHeight="1">
      <c r="A12" s="27"/>
      <c r="B12" s="27"/>
      <c r="C12" s="27"/>
      <c r="D12" s="27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158"/>
      <c r="R12" s="29"/>
      <c r="S12" s="30"/>
      <c r="T12" s="29"/>
    </row>
    <row r="13" spans="1:20" ht="23.25" customHeight="1">
      <c r="A13" s="27"/>
      <c r="B13" s="27"/>
      <c r="C13" s="27"/>
      <c r="D13" s="27"/>
      <c r="E13" s="27"/>
      <c r="F13" s="158"/>
      <c r="G13" s="158"/>
      <c r="H13" s="158"/>
      <c r="I13" s="158"/>
      <c r="J13" s="29"/>
      <c r="K13" s="30"/>
      <c r="L13" s="158"/>
      <c r="M13" s="29"/>
      <c r="N13" s="30"/>
      <c r="O13" s="158"/>
      <c r="P13" s="158"/>
      <c r="Q13" s="158"/>
      <c r="R13" s="29"/>
      <c r="S13" s="30"/>
      <c r="T13" s="29"/>
    </row>
    <row r="14" spans="1:20" ht="23.25" customHeight="1">
      <c r="A14" s="27"/>
      <c r="B14" s="27"/>
      <c r="C14" s="27"/>
      <c r="D14" s="27"/>
      <c r="E14" s="27"/>
      <c r="F14" s="158"/>
      <c r="G14" s="158"/>
      <c r="H14" s="158"/>
      <c r="I14" s="158"/>
      <c r="J14" s="29"/>
      <c r="K14" s="30"/>
      <c r="L14" s="158"/>
      <c r="M14" s="29"/>
      <c r="N14" s="30"/>
      <c r="O14" s="158"/>
      <c r="P14" s="158"/>
      <c r="Q14" s="158"/>
      <c r="R14" s="29"/>
      <c r="S14" s="30"/>
      <c r="T14" s="29"/>
    </row>
    <row r="15" spans="1:20" ht="23.25" customHeight="1">
      <c r="A15" s="27"/>
      <c r="B15" s="27"/>
      <c r="C15" s="27"/>
      <c r="D15" s="27"/>
      <c r="E15" s="27"/>
      <c r="F15" s="158"/>
      <c r="G15" s="158"/>
      <c r="H15" s="158"/>
      <c r="I15" s="158"/>
      <c r="J15" s="29"/>
      <c r="K15" s="30"/>
      <c r="L15" s="158"/>
      <c r="M15" s="29"/>
      <c r="N15" s="30"/>
      <c r="O15" s="158"/>
      <c r="P15" s="158"/>
      <c r="Q15" s="158"/>
      <c r="R15" s="29"/>
      <c r="S15" s="30"/>
      <c r="T15" s="29"/>
    </row>
    <row r="16" spans="1:20" ht="23.25" customHeight="1">
      <c r="A16" s="27"/>
      <c r="B16" s="27"/>
      <c r="C16" s="27"/>
      <c r="D16" s="27"/>
      <c r="E16" s="27"/>
      <c r="F16" s="158"/>
      <c r="G16" s="158"/>
      <c r="H16" s="158"/>
      <c r="I16" s="158"/>
      <c r="J16" s="29"/>
      <c r="K16" s="30"/>
      <c r="L16" s="158"/>
      <c r="M16" s="29"/>
      <c r="N16" s="30"/>
      <c r="O16" s="158"/>
      <c r="P16" s="158"/>
      <c r="Q16" s="158"/>
      <c r="R16" s="29"/>
      <c r="S16" s="30"/>
      <c r="T16" s="29"/>
    </row>
    <row r="17" spans="1:20" ht="23.25" customHeight="1">
      <c r="A17" s="27"/>
      <c r="B17" s="27"/>
      <c r="C17" s="27"/>
      <c r="D17" s="27"/>
      <c r="E17" s="27"/>
      <c r="F17" s="158"/>
      <c r="G17" s="158"/>
      <c r="H17" s="158"/>
      <c r="I17" s="158"/>
      <c r="J17" s="29"/>
      <c r="K17" s="30"/>
      <c r="L17" s="158"/>
      <c r="M17" s="29"/>
      <c r="N17" s="30"/>
      <c r="O17" s="158"/>
      <c r="P17" s="158"/>
      <c r="Q17" s="158"/>
      <c r="R17" s="29"/>
      <c r="S17" s="30"/>
      <c r="T17" s="29"/>
    </row>
    <row r="18" spans="1:20" ht="23.25" customHeight="1">
      <c r="A18" s="27"/>
      <c r="B18" s="27"/>
      <c r="C18" s="27"/>
      <c r="D18" s="27"/>
      <c r="E18" s="27"/>
      <c r="F18" s="158"/>
      <c r="G18" s="158"/>
      <c r="H18" s="158"/>
      <c r="I18" s="158"/>
      <c r="J18" s="29"/>
      <c r="K18" s="30"/>
      <c r="L18" s="158"/>
      <c r="M18" s="29"/>
      <c r="N18" s="30"/>
      <c r="O18" s="158"/>
      <c r="P18" s="158"/>
      <c r="Q18" s="158"/>
      <c r="R18" s="29"/>
      <c r="S18" s="30"/>
      <c r="T18" s="29"/>
    </row>
    <row r="19" spans="1:20" ht="23.25" customHeight="1">
      <c r="A19" s="27"/>
      <c r="B19" s="27"/>
      <c r="C19" s="27"/>
      <c r="D19" s="27"/>
      <c r="E19" s="27"/>
      <c r="F19" s="158"/>
      <c r="G19" s="158"/>
      <c r="H19" s="158"/>
      <c r="I19" s="158"/>
      <c r="J19" s="29"/>
      <c r="K19" s="30"/>
      <c r="L19" s="158"/>
      <c r="M19" s="29"/>
      <c r="N19" s="30"/>
      <c r="O19" s="158"/>
      <c r="P19" s="158"/>
      <c r="Q19" s="158"/>
      <c r="R19" s="29"/>
      <c r="S19" s="30"/>
      <c r="T19" s="29"/>
    </row>
    <row r="20" spans="1:20" ht="23.25" customHeight="1">
      <c r="A20" s="27"/>
      <c r="B20" s="27"/>
      <c r="C20" s="27"/>
      <c r="D20" s="27"/>
      <c r="E20" s="27"/>
      <c r="F20" s="158"/>
      <c r="G20" s="158"/>
      <c r="H20" s="158"/>
      <c r="I20" s="158"/>
      <c r="J20" s="29"/>
      <c r="K20" s="30"/>
      <c r="L20" s="158"/>
      <c r="M20" s="29"/>
      <c r="N20" s="30"/>
      <c r="O20" s="158"/>
      <c r="P20" s="158"/>
      <c r="Q20" s="158"/>
      <c r="R20" s="29"/>
      <c r="S20" s="30"/>
      <c r="T20" s="29"/>
    </row>
    <row r="21" spans="1:20" ht="23.25" customHeight="1">
      <c r="A21" s="27"/>
      <c r="B21" s="27"/>
      <c r="C21" s="27"/>
      <c r="D21" s="27"/>
      <c r="E21" s="27"/>
      <c r="F21" s="158"/>
      <c r="G21" s="158"/>
      <c r="H21" s="158"/>
      <c r="I21" s="158"/>
      <c r="J21" s="29"/>
      <c r="K21" s="30"/>
      <c r="L21" s="158"/>
      <c r="M21" s="29"/>
      <c r="N21" s="30"/>
      <c r="O21" s="158"/>
      <c r="P21" s="158"/>
      <c r="Q21" s="158"/>
      <c r="R21" s="29"/>
      <c r="S21" s="30"/>
      <c r="T21" s="29"/>
    </row>
    <row r="22" spans="1:20" ht="23.25" customHeight="1">
      <c r="A22" s="27"/>
      <c r="B22" s="27"/>
      <c r="C22" s="27"/>
      <c r="D22" s="27"/>
      <c r="E22" s="27"/>
      <c r="F22" s="158"/>
      <c r="G22" s="158"/>
      <c r="H22" s="158"/>
      <c r="I22" s="158"/>
      <c r="J22" s="29"/>
      <c r="K22" s="30"/>
      <c r="L22" s="158"/>
      <c r="M22" s="29"/>
      <c r="N22" s="30"/>
      <c r="O22" s="158"/>
      <c r="P22" s="158"/>
      <c r="Q22" s="158"/>
      <c r="R22" s="29"/>
      <c r="S22" s="30"/>
      <c r="T22" s="29"/>
    </row>
    <row r="23" spans="1:20" ht="23.25" customHeight="1">
      <c r="A23" s="27"/>
      <c r="B23" s="27"/>
      <c r="C23" s="27"/>
      <c r="D23" s="27"/>
      <c r="E23" s="27"/>
      <c r="F23" s="158"/>
      <c r="G23" s="158"/>
      <c r="H23" s="158"/>
      <c r="I23" s="158"/>
      <c r="J23" s="29"/>
      <c r="K23" s="30"/>
      <c r="L23" s="158"/>
      <c r="M23" s="29"/>
      <c r="N23" s="30"/>
      <c r="O23" s="158"/>
      <c r="P23" s="158"/>
      <c r="Q23" s="158"/>
      <c r="R23" s="29"/>
      <c r="S23" s="30"/>
      <c r="T23" s="29"/>
    </row>
    <row r="24" spans="1:20" ht="23.25" customHeight="1">
      <c r="A24" s="27"/>
      <c r="B24" s="27"/>
      <c r="C24" s="27"/>
      <c r="D24" s="27"/>
      <c r="E24" s="27"/>
      <c r="F24" s="158"/>
      <c r="G24" s="158"/>
      <c r="H24" s="158"/>
      <c r="I24" s="158"/>
      <c r="J24" s="29"/>
      <c r="K24" s="30"/>
      <c r="L24" s="158"/>
      <c r="M24" s="29"/>
      <c r="N24" s="30"/>
      <c r="O24" s="158"/>
      <c r="P24" s="158"/>
      <c r="Q24" s="158"/>
      <c r="R24" s="29"/>
      <c r="S24" s="30"/>
      <c r="T24" s="29"/>
    </row>
    <row r="25" spans="1:20" ht="23.25" customHeight="1">
      <c r="A25" s="27"/>
      <c r="B25" s="27"/>
      <c r="C25" s="27"/>
      <c r="D25" s="27"/>
      <c r="E25" s="27"/>
      <c r="F25" s="158"/>
      <c r="G25" s="158"/>
      <c r="H25" s="158"/>
      <c r="I25" s="158"/>
      <c r="J25" s="29"/>
      <c r="K25" s="30"/>
      <c r="L25" s="158"/>
      <c r="M25" s="29"/>
      <c r="N25" s="30"/>
      <c r="O25" s="158"/>
      <c r="P25" s="158"/>
      <c r="Q25" s="158"/>
      <c r="R25" s="29"/>
      <c r="S25" s="30"/>
      <c r="T25" s="29"/>
    </row>
    <row r="26" spans="1:20" ht="23.25" customHeight="1">
      <c r="A26" s="27"/>
      <c r="B26" s="27"/>
      <c r="C26" s="27"/>
      <c r="D26" s="27"/>
      <c r="E26" s="27"/>
      <c r="F26" s="158"/>
      <c r="G26" s="158"/>
      <c r="H26" s="158"/>
      <c r="I26" s="158"/>
      <c r="J26" s="29"/>
      <c r="K26" s="30"/>
      <c r="L26" s="158"/>
      <c r="M26" s="29"/>
      <c r="N26" s="30"/>
      <c r="O26" s="158"/>
      <c r="P26" s="158"/>
      <c r="Q26" s="158"/>
      <c r="R26" s="29"/>
      <c r="S26" s="30"/>
      <c r="T26" s="29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E18" sqref="E18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8" t="s">
        <v>59</v>
      </c>
      <c r="B1" s="148"/>
      <c r="C1" s="148"/>
      <c r="D1" s="148"/>
    </row>
    <row r="2" spans="1:10" ht="19.5" customHeight="1">
      <c r="A2" s="43"/>
      <c r="B2" s="149"/>
      <c r="C2" s="149"/>
      <c r="D2" s="149"/>
      <c r="E2" s="149"/>
      <c r="F2" s="149"/>
      <c r="G2" s="149"/>
      <c r="H2" s="149"/>
      <c r="I2" s="149"/>
      <c r="J2" s="156"/>
    </row>
    <row r="3" spans="1:10" ht="19.5" customHeight="1">
      <c r="A3" s="6" t="s">
        <v>60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22"/>
      <c r="B4" s="122"/>
      <c r="C4" s="122"/>
      <c r="D4" s="122"/>
      <c r="E4" s="122"/>
      <c r="F4" s="150"/>
      <c r="G4" s="150"/>
      <c r="H4" s="150"/>
      <c r="I4" s="150"/>
      <c r="J4" s="9" t="s">
        <v>5</v>
      </c>
      <c r="K4" s="35"/>
      <c r="L4" s="35"/>
    </row>
    <row r="5" spans="1:12" ht="19.5" customHeight="1">
      <c r="A5" s="123" t="s">
        <v>34</v>
      </c>
      <c r="B5" s="123"/>
      <c r="C5" s="123"/>
      <c r="D5" s="123"/>
      <c r="E5" s="123"/>
      <c r="F5" s="151" t="s">
        <v>35</v>
      </c>
      <c r="G5" s="151" t="s">
        <v>61</v>
      </c>
      <c r="H5" s="152" t="s">
        <v>62</v>
      </c>
      <c r="I5" s="152" t="s">
        <v>63</v>
      </c>
      <c r="J5" s="152" t="s">
        <v>64</v>
      </c>
      <c r="K5" s="35"/>
      <c r="L5" s="35"/>
    </row>
    <row r="6" spans="1:12" ht="19.5" customHeight="1">
      <c r="A6" s="123" t="s">
        <v>45</v>
      </c>
      <c r="B6" s="123"/>
      <c r="C6" s="123"/>
      <c r="D6" s="152" t="s">
        <v>46</v>
      </c>
      <c r="E6" s="152" t="s">
        <v>65</v>
      </c>
      <c r="F6" s="151"/>
      <c r="G6" s="151"/>
      <c r="H6" s="152"/>
      <c r="I6" s="152"/>
      <c r="J6" s="152"/>
      <c r="K6" s="35"/>
      <c r="L6" s="35"/>
    </row>
    <row r="7" spans="1:12" ht="20.25" customHeight="1">
      <c r="A7" s="153" t="s">
        <v>55</v>
      </c>
      <c r="B7" s="153" t="s">
        <v>56</v>
      </c>
      <c r="C7" s="124" t="s">
        <v>57</v>
      </c>
      <c r="D7" s="152"/>
      <c r="E7" s="152"/>
      <c r="F7" s="151"/>
      <c r="G7" s="151"/>
      <c r="H7" s="152"/>
      <c r="I7" s="152"/>
      <c r="J7" s="152"/>
      <c r="K7" s="35"/>
      <c r="L7" s="35"/>
    </row>
    <row r="8" spans="1:10" ht="20.25" customHeight="1">
      <c r="A8" s="110"/>
      <c r="B8" s="110"/>
      <c r="C8" s="110"/>
      <c r="D8" s="27" t="s">
        <v>58</v>
      </c>
      <c r="E8" s="28" t="s">
        <v>0</v>
      </c>
      <c r="F8" s="154">
        <v>209.0174</v>
      </c>
      <c r="G8" s="155">
        <v>209.0174</v>
      </c>
      <c r="H8" s="110">
        <v>0</v>
      </c>
      <c r="I8" s="110">
        <v>0</v>
      </c>
      <c r="J8" s="110">
        <v>0</v>
      </c>
    </row>
    <row r="9" spans="1:10" ht="20.2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20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20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20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20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20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20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20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20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20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20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20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20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20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ht="20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D15" sqref="D15"/>
    </sheetView>
  </sheetViews>
  <sheetFormatPr defaultColWidth="6.875" defaultRowHeight="20.25" customHeight="1"/>
  <cols>
    <col min="1" max="1" width="40.125" style="1" customWidth="1"/>
    <col min="2" max="2" width="17.375" style="1" customWidth="1"/>
    <col min="3" max="3" width="31.00390625" style="1" customWidth="1"/>
    <col min="4" max="4" width="12.25390625" style="1" customWidth="1"/>
    <col min="5" max="5" width="13.125" style="1" customWidth="1"/>
    <col min="6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2" t="s">
        <v>66</v>
      </c>
    </row>
    <row r="2" spans="1:34" ht="20.25" customHeight="1">
      <c r="A2" s="121"/>
      <c r="B2" s="121"/>
      <c r="C2" s="121"/>
      <c r="D2" s="121"/>
      <c r="E2" s="121"/>
      <c r="F2" s="121"/>
      <c r="G2" s="121"/>
      <c r="H2" s="45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4" ht="20.25" customHeight="1">
      <c r="A3" s="6" t="s">
        <v>67</v>
      </c>
      <c r="B3" s="6"/>
      <c r="C3" s="6"/>
      <c r="D3" s="6"/>
      <c r="E3" s="6"/>
      <c r="F3" s="6"/>
      <c r="G3" s="6"/>
      <c r="H3" s="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ht="20.25" customHeight="1">
      <c r="A4" s="122"/>
      <c r="B4" s="122"/>
      <c r="C4" s="43"/>
      <c r="D4" s="43"/>
      <c r="E4" s="43"/>
      <c r="F4" s="43"/>
      <c r="G4" s="43"/>
      <c r="H4" s="9" t="s">
        <v>5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</row>
    <row r="5" spans="1:34" ht="20.25" customHeight="1">
      <c r="A5" s="123" t="s">
        <v>6</v>
      </c>
      <c r="B5" s="123"/>
      <c r="C5" s="123" t="s">
        <v>7</v>
      </c>
      <c r="D5" s="123"/>
      <c r="E5" s="123"/>
      <c r="F5" s="123"/>
      <c r="G5" s="123"/>
      <c r="H5" s="123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4" s="120" customFormat="1" ht="37.5" customHeight="1">
      <c r="A6" s="124" t="s">
        <v>8</v>
      </c>
      <c r="B6" s="125" t="s">
        <v>9</v>
      </c>
      <c r="C6" s="124" t="s">
        <v>8</v>
      </c>
      <c r="D6" s="124" t="s">
        <v>35</v>
      </c>
      <c r="E6" s="125" t="s">
        <v>68</v>
      </c>
      <c r="F6" s="126" t="s">
        <v>69</v>
      </c>
      <c r="G6" s="124" t="s">
        <v>70</v>
      </c>
      <c r="H6" s="126" t="s">
        <v>71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24.75" customHeight="1">
      <c r="A7" s="127" t="s">
        <v>72</v>
      </c>
      <c r="B7" s="95">
        <v>84.5879</v>
      </c>
      <c r="C7" s="128" t="s">
        <v>73</v>
      </c>
      <c r="D7" s="129"/>
      <c r="E7" s="129"/>
      <c r="F7" s="129"/>
      <c r="G7" s="129"/>
      <c r="H7" s="129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4" ht="24.75" customHeight="1">
      <c r="A8" s="127" t="s">
        <v>74</v>
      </c>
      <c r="B8" s="95">
        <v>84.5879</v>
      </c>
      <c r="C8" s="128" t="s">
        <v>75</v>
      </c>
      <c r="D8" s="130"/>
      <c r="E8" s="131"/>
      <c r="F8" s="131"/>
      <c r="G8" s="131"/>
      <c r="H8" s="129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</row>
    <row r="9" spans="1:34" ht="24.75" customHeight="1">
      <c r="A9" s="127" t="s">
        <v>76</v>
      </c>
      <c r="B9" s="129"/>
      <c r="C9" s="128" t="s">
        <v>77</v>
      </c>
      <c r="D9" s="130"/>
      <c r="E9" s="131"/>
      <c r="F9" s="131"/>
      <c r="G9" s="131"/>
      <c r="H9" s="129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</row>
    <row r="10" spans="1:34" ht="24.75" customHeight="1">
      <c r="A10" s="127" t="s">
        <v>78</v>
      </c>
      <c r="B10" s="132"/>
      <c r="C10" s="128" t="s">
        <v>79</v>
      </c>
      <c r="D10" s="130"/>
      <c r="E10" s="131"/>
      <c r="F10" s="131"/>
      <c r="G10" s="131"/>
      <c r="H10" s="129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</row>
    <row r="11" spans="1:34" ht="24.75" customHeight="1">
      <c r="A11" s="127" t="s">
        <v>80</v>
      </c>
      <c r="B11" s="133"/>
      <c r="C11" s="128" t="s">
        <v>81</v>
      </c>
      <c r="D11" s="130"/>
      <c r="E11" s="131"/>
      <c r="F11" s="131"/>
      <c r="G11" s="131"/>
      <c r="H11" s="129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</row>
    <row r="12" spans="1:34" ht="24.75" customHeight="1">
      <c r="A12" s="127" t="s">
        <v>74</v>
      </c>
      <c r="B12" s="129"/>
      <c r="C12" s="128" t="s">
        <v>82</v>
      </c>
      <c r="D12" s="130"/>
      <c r="E12" s="131"/>
      <c r="F12" s="131"/>
      <c r="G12" s="131"/>
      <c r="H12" s="129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</row>
    <row r="13" spans="1:34" ht="24.75" customHeight="1">
      <c r="A13" s="127" t="s">
        <v>76</v>
      </c>
      <c r="B13" s="129"/>
      <c r="C13" s="128" t="s">
        <v>83</v>
      </c>
      <c r="D13" s="130"/>
      <c r="E13" s="131"/>
      <c r="F13" s="131"/>
      <c r="G13" s="131"/>
      <c r="H13" s="129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</row>
    <row r="14" spans="1:34" ht="24.75" customHeight="1">
      <c r="A14" s="127" t="s">
        <v>78</v>
      </c>
      <c r="B14" s="129"/>
      <c r="C14" s="128" t="s">
        <v>84</v>
      </c>
      <c r="D14" s="134">
        <v>10.2348</v>
      </c>
      <c r="E14" s="134">
        <v>10.2348</v>
      </c>
      <c r="F14" s="131"/>
      <c r="G14" s="131"/>
      <c r="H14" s="129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</row>
    <row r="15" spans="1:34" ht="24.75" customHeight="1">
      <c r="A15" s="135" t="s">
        <v>85</v>
      </c>
      <c r="B15" s="132"/>
      <c r="C15" s="135" t="s">
        <v>86</v>
      </c>
      <c r="D15" s="136">
        <v>66.6755</v>
      </c>
      <c r="E15" s="136">
        <v>66.6755</v>
      </c>
      <c r="F15" s="132"/>
      <c r="G15" s="132"/>
      <c r="H15" s="132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</row>
    <row r="16" spans="1:34" ht="24.75" customHeight="1">
      <c r="A16" s="137"/>
      <c r="B16" s="132"/>
      <c r="C16" s="135" t="s">
        <v>87</v>
      </c>
      <c r="D16" s="134">
        <v>7.6776</v>
      </c>
      <c r="E16" s="134">
        <v>7.6776</v>
      </c>
      <c r="F16" s="132"/>
      <c r="G16" s="132"/>
      <c r="H16" s="132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</row>
    <row r="17" spans="1:34" ht="24.75" customHeight="1">
      <c r="A17" s="138"/>
      <c r="B17" s="139"/>
      <c r="C17" s="138"/>
      <c r="D17" s="140"/>
      <c r="E17" s="140"/>
      <c r="F17" s="139"/>
      <c r="G17" s="139"/>
      <c r="H17" s="139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</row>
    <row r="18" spans="1:34" ht="24.75" customHeight="1">
      <c r="A18" s="135"/>
      <c r="B18" s="132"/>
      <c r="C18" s="135" t="s">
        <v>88</v>
      </c>
      <c r="D18" s="140"/>
      <c r="E18" s="141"/>
      <c r="F18" s="132"/>
      <c r="G18" s="132"/>
      <c r="H18" s="132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</row>
    <row r="19" spans="1:34" ht="24.75" customHeight="1">
      <c r="A19" s="135"/>
      <c r="B19" s="140"/>
      <c r="C19" s="135"/>
      <c r="D19" s="140"/>
      <c r="E19" s="140"/>
      <c r="F19" s="139"/>
      <c r="G19" s="139"/>
      <c r="H19" s="139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ht="20.25" customHeight="1">
      <c r="A20" s="138" t="s">
        <v>30</v>
      </c>
      <c r="B20" s="95">
        <v>84.5879</v>
      </c>
      <c r="C20" s="138" t="s">
        <v>31</v>
      </c>
      <c r="D20" s="142">
        <v>84.5879</v>
      </c>
      <c r="E20" s="142">
        <v>84.5879</v>
      </c>
      <c r="F20" s="139"/>
      <c r="G20" s="139"/>
      <c r="H20" s="139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ht="20.25" customHeight="1">
      <c r="A21" s="143"/>
      <c r="B21" s="144"/>
      <c r="C21" s="145"/>
      <c r="D21" s="145"/>
      <c r="E21" s="145"/>
      <c r="F21" s="145"/>
      <c r="G21" s="145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workbookViewId="0" topLeftCell="A1">
      <selection activeCell="G13" sqref="G13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13.75390625" style="1" customWidth="1"/>
    <col min="7" max="40" width="5.00390625" style="1" customWidth="1"/>
    <col min="41" max="41" width="6.25390625" style="1" customWidth="1"/>
    <col min="42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98"/>
      <c r="B1" s="98"/>
      <c r="C1" s="98"/>
      <c r="D1" s="98"/>
      <c r="E1" s="99"/>
      <c r="F1" s="98"/>
      <c r="G1" s="98"/>
      <c r="H1" s="98"/>
      <c r="I1" s="9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3" spans="1:112" ht="19.5" customHeight="1">
      <c r="A3" s="6" t="s">
        <v>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ht="19.5" customHeight="1">
      <c r="A4" s="7"/>
      <c r="B4" s="7"/>
      <c r="C4" s="7"/>
      <c r="D4" s="7"/>
      <c r="E4" s="7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F4" s="35"/>
      <c r="DG4" s="35" t="s">
        <v>90</v>
      </c>
      <c r="DH4" s="35" t="s">
        <v>91</v>
      </c>
      <c r="DI4" s="35"/>
    </row>
    <row r="5" spans="1:113" ht="28.5" customHeight="1">
      <c r="A5" s="101" t="s">
        <v>34</v>
      </c>
      <c r="B5" s="102"/>
      <c r="C5" s="102"/>
      <c r="D5" s="102"/>
      <c r="E5" s="103"/>
      <c r="F5" s="18" t="s">
        <v>35</v>
      </c>
      <c r="G5" s="104" t="s">
        <v>92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13"/>
      <c r="U5" s="114" t="s">
        <v>93</v>
      </c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6" t="s">
        <v>94</v>
      </c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84" t="s">
        <v>95</v>
      </c>
      <c r="BJ5" s="84"/>
      <c r="BK5" s="84"/>
      <c r="BL5" s="84"/>
      <c r="BM5" s="117"/>
      <c r="BN5" s="117" t="s">
        <v>96</v>
      </c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6" t="s">
        <v>97</v>
      </c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 t="s">
        <v>98</v>
      </c>
      <c r="CS5" s="116"/>
      <c r="CT5" s="116"/>
      <c r="CU5" s="116" t="s">
        <v>99</v>
      </c>
      <c r="CV5" s="116"/>
      <c r="CW5" s="116"/>
      <c r="CX5" s="116"/>
      <c r="CY5" s="116"/>
      <c r="CZ5" s="116"/>
      <c r="DA5" s="116" t="s">
        <v>100</v>
      </c>
      <c r="DB5" s="116"/>
      <c r="DC5" s="116"/>
      <c r="DD5" s="116" t="s">
        <v>101</v>
      </c>
      <c r="DE5" s="116"/>
      <c r="DF5" s="116"/>
      <c r="DG5" s="116"/>
      <c r="DH5" s="116"/>
      <c r="DI5" s="35"/>
    </row>
    <row r="6" spans="1:113" ht="28.5" customHeight="1">
      <c r="A6" s="14" t="s">
        <v>45</v>
      </c>
      <c r="B6" s="14"/>
      <c r="C6" s="106"/>
      <c r="D6" s="18" t="s">
        <v>46</v>
      </c>
      <c r="E6" s="18" t="s">
        <v>47</v>
      </c>
      <c r="F6" s="19"/>
      <c r="G6" s="107" t="s">
        <v>50</v>
      </c>
      <c r="H6" s="107" t="s">
        <v>102</v>
      </c>
      <c r="I6" s="107" t="s">
        <v>103</v>
      </c>
      <c r="J6" s="107" t="s">
        <v>104</v>
      </c>
      <c r="K6" s="19" t="s">
        <v>105</v>
      </c>
      <c r="L6" s="19" t="s">
        <v>106</v>
      </c>
      <c r="M6" s="19" t="s">
        <v>107</v>
      </c>
      <c r="N6" s="19" t="s">
        <v>108</v>
      </c>
      <c r="O6" s="112" t="s">
        <v>109</v>
      </c>
      <c r="P6" s="112" t="s">
        <v>110</v>
      </c>
      <c r="Q6" s="25" t="s">
        <v>111</v>
      </c>
      <c r="R6" s="25" t="s">
        <v>112</v>
      </c>
      <c r="S6" s="25" t="s">
        <v>113</v>
      </c>
      <c r="T6" s="19" t="s">
        <v>114</v>
      </c>
      <c r="U6" s="107" t="s">
        <v>50</v>
      </c>
      <c r="V6" s="107" t="s">
        <v>115</v>
      </c>
      <c r="W6" s="107" t="s">
        <v>116</v>
      </c>
      <c r="X6" s="107" t="s">
        <v>117</v>
      </c>
      <c r="Y6" s="19" t="s">
        <v>118</v>
      </c>
      <c r="Z6" s="19" t="s">
        <v>119</v>
      </c>
      <c r="AA6" s="19" t="s">
        <v>120</v>
      </c>
      <c r="AB6" s="19" t="s">
        <v>121</v>
      </c>
      <c r="AC6" s="19" t="s">
        <v>122</v>
      </c>
      <c r="AD6" s="19" t="s">
        <v>123</v>
      </c>
      <c r="AE6" s="19" t="s">
        <v>124</v>
      </c>
      <c r="AF6" s="19" t="s">
        <v>125</v>
      </c>
      <c r="AG6" s="19" t="s">
        <v>126</v>
      </c>
      <c r="AH6" s="19" t="s">
        <v>127</v>
      </c>
      <c r="AI6" s="19" t="s">
        <v>128</v>
      </c>
      <c r="AJ6" s="19" t="s">
        <v>129</v>
      </c>
      <c r="AK6" s="19" t="s">
        <v>130</v>
      </c>
      <c r="AL6" s="19" t="s">
        <v>131</v>
      </c>
      <c r="AM6" s="19" t="s">
        <v>132</v>
      </c>
      <c r="AN6" s="19" t="s">
        <v>133</v>
      </c>
      <c r="AO6" s="19" t="s">
        <v>134</v>
      </c>
      <c r="AP6" s="19" t="s">
        <v>135</v>
      </c>
      <c r="AQ6" s="19" t="s">
        <v>136</v>
      </c>
      <c r="AR6" s="19" t="s">
        <v>137</v>
      </c>
      <c r="AS6" s="19" t="s">
        <v>138</v>
      </c>
      <c r="AT6" s="19" t="s">
        <v>139</v>
      </c>
      <c r="AU6" s="18" t="s">
        <v>140</v>
      </c>
      <c r="AV6" s="112" t="s">
        <v>141</v>
      </c>
      <c r="AW6" s="19" t="s">
        <v>50</v>
      </c>
      <c r="AX6" s="19" t="s">
        <v>142</v>
      </c>
      <c r="AY6" s="19" t="s">
        <v>143</v>
      </c>
      <c r="AZ6" s="19" t="s">
        <v>144</v>
      </c>
      <c r="BA6" s="19" t="s">
        <v>145</v>
      </c>
      <c r="BB6" s="19" t="s">
        <v>146</v>
      </c>
      <c r="BC6" s="19" t="s">
        <v>147</v>
      </c>
      <c r="BD6" s="19" t="s">
        <v>148</v>
      </c>
      <c r="BE6" s="19" t="s">
        <v>149</v>
      </c>
      <c r="BF6" s="19" t="s">
        <v>150</v>
      </c>
      <c r="BG6" s="19" t="s">
        <v>151</v>
      </c>
      <c r="BH6" s="19" t="s">
        <v>152</v>
      </c>
      <c r="BI6" s="25" t="s">
        <v>50</v>
      </c>
      <c r="BJ6" s="25" t="s">
        <v>153</v>
      </c>
      <c r="BK6" s="25" t="s">
        <v>154</v>
      </c>
      <c r="BL6" s="25" t="s">
        <v>155</v>
      </c>
      <c r="BM6" s="25" t="s">
        <v>156</v>
      </c>
      <c r="BN6" s="19" t="s">
        <v>50</v>
      </c>
      <c r="BO6" s="112" t="s">
        <v>157</v>
      </c>
      <c r="BP6" s="112" t="s">
        <v>158</v>
      </c>
      <c r="BQ6" s="112" t="s">
        <v>159</v>
      </c>
      <c r="BR6" s="112" t="s">
        <v>160</v>
      </c>
      <c r="BS6" s="112" t="s">
        <v>161</v>
      </c>
      <c r="BT6" s="112" t="s">
        <v>162</v>
      </c>
      <c r="BU6" s="112" t="s">
        <v>163</v>
      </c>
      <c r="BV6" s="112" t="s">
        <v>164</v>
      </c>
      <c r="BW6" s="112" t="s">
        <v>165</v>
      </c>
      <c r="BX6" s="112" t="s">
        <v>166</v>
      </c>
      <c r="BY6" s="112" t="s">
        <v>167</v>
      </c>
      <c r="BZ6" s="112" t="s">
        <v>168</v>
      </c>
      <c r="CA6" s="19" t="s">
        <v>50</v>
      </c>
      <c r="CB6" s="112" t="s">
        <v>157</v>
      </c>
      <c r="CC6" s="112" t="s">
        <v>158</v>
      </c>
      <c r="CD6" s="112" t="s">
        <v>159</v>
      </c>
      <c r="CE6" s="112" t="s">
        <v>160</v>
      </c>
      <c r="CF6" s="112" t="s">
        <v>161</v>
      </c>
      <c r="CG6" s="112" t="s">
        <v>162</v>
      </c>
      <c r="CH6" s="112" t="s">
        <v>163</v>
      </c>
      <c r="CI6" s="112" t="s">
        <v>169</v>
      </c>
      <c r="CJ6" s="112" t="s">
        <v>170</v>
      </c>
      <c r="CK6" s="112" t="s">
        <v>171</v>
      </c>
      <c r="CL6" s="112" t="s">
        <v>172</v>
      </c>
      <c r="CM6" s="112" t="s">
        <v>164</v>
      </c>
      <c r="CN6" s="112" t="s">
        <v>165</v>
      </c>
      <c r="CO6" s="112" t="s">
        <v>166</v>
      </c>
      <c r="CP6" s="112" t="s">
        <v>167</v>
      </c>
      <c r="CQ6" s="112" t="s">
        <v>173</v>
      </c>
      <c r="CR6" s="19" t="s">
        <v>50</v>
      </c>
      <c r="CS6" s="112" t="s">
        <v>174</v>
      </c>
      <c r="CT6" s="112" t="s">
        <v>175</v>
      </c>
      <c r="CU6" s="19" t="s">
        <v>50</v>
      </c>
      <c r="CV6" s="112" t="s">
        <v>174</v>
      </c>
      <c r="CW6" s="112" t="s">
        <v>176</v>
      </c>
      <c r="CX6" s="112" t="s">
        <v>177</v>
      </c>
      <c r="CY6" s="112" t="s">
        <v>178</v>
      </c>
      <c r="CZ6" s="112" t="s">
        <v>175</v>
      </c>
      <c r="DA6" s="19" t="s">
        <v>50</v>
      </c>
      <c r="DB6" s="112" t="s">
        <v>179</v>
      </c>
      <c r="DC6" s="112" t="s">
        <v>180</v>
      </c>
      <c r="DD6" s="19" t="s">
        <v>50</v>
      </c>
      <c r="DE6" s="112" t="s">
        <v>181</v>
      </c>
      <c r="DF6" s="112" t="s">
        <v>182</v>
      </c>
      <c r="DG6" s="112" t="s">
        <v>183</v>
      </c>
      <c r="DH6" s="112" t="s">
        <v>101</v>
      </c>
      <c r="DI6" s="35"/>
    </row>
    <row r="7" spans="1:113" ht="57" customHeight="1">
      <c r="A7" s="21" t="s">
        <v>55</v>
      </c>
      <c r="B7" s="20" t="s">
        <v>56</v>
      </c>
      <c r="C7" s="22" t="s">
        <v>57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07"/>
      <c r="P7" s="107"/>
      <c r="Q7" s="107"/>
      <c r="R7" s="107"/>
      <c r="S7" s="107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8"/>
      <c r="AV7" s="107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07"/>
      <c r="BJ7" s="107"/>
      <c r="BK7" s="107"/>
      <c r="BL7" s="107"/>
      <c r="BM7" s="107"/>
      <c r="BN7" s="19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9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9"/>
      <c r="CS7" s="107"/>
      <c r="CT7" s="107"/>
      <c r="CU7" s="19"/>
      <c r="CV7" s="107"/>
      <c r="CW7" s="107"/>
      <c r="CX7" s="107"/>
      <c r="CY7" s="107"/>
      <c r="CZ7" s="107"/>
      <c r="DA7" s="19"/>
      <c r="DB7" s="112"/>
      <c r="DC7" s="112"/>
      <c r="DD7" s="19"/>
      <c r="DE7" s="112"/>
      <c r="DF7" s="112"/>
      <c r="DG7" s="112"/>
      <c r="DH7" s="112"/>
      <c r="DI7" s="35"/>
    </row>
    <row r="8" spans="1:113" s="97" customFormat="1" ht="33" customHeight="1">
      <c r="A8" s="108"/>
      <c r="B8" s="108"/>
      <c r="C8" s="108"/>
      <c r="D8" s="27" t="s">
        <v>58</v>
      </c>
      <c r="E8" s="28" t="s">
        <v>0</v>
      </c>
      <c r="F8" s="108">
        <f>G8+U8</f>
        <v>209.0174</v>
      </c>
      <c r="G8" s="108">
        <v>108.3469</v>
      </c>
      <c r="H8" s="109">
        <v>30.8244</v>
      </c>
      <c r="I8" s="108">
        <v>5.406</v>
      </c>
      <c r="J8" s="108"/>
      <c r="K8" s="108"/>
      <c r="L8" s="109">
        <v>27.7452</v>
      </c>
      <c r="M8" s="109">
        <v>10.2348</v>
      </c>
      <c r="N8" s="109"/>
      <c r="O8" s="109">
        <v>4.8384</v>
      </c>
      <c r="P8" s="108"/>
      <c r="Q8" s="108">
        <v>1.6129</v>
      </c>
      <c r="R8" s="109">
        <v>7.6776</v>
      </c>
      <c r="S8" s="109"/>
      <c r="T8" s="109">
        <v>20.0076</v>
      </c>
      <c r="U8" s="108">
        <v>100.6705</v>
      </c>
      <c r="V8" s="108">
        <v>3.8502</v>
      </c>
      <c r="W8" s="108">
        <v>4.9</v>
      </c>
      <c r="X8" s="108"/>
      <c r="Y8" s="108"/>
      <c r="Z8" s="109">
        <v>0.32</v>
      </c>
      <c r="AA8" s="108">
        <v>2.6</v>
      </c>
      <c r="AB8" s="109">
        <v>4.18</v>
      </c>
      <c r="AC8" s="108"/>
      <c r="AD8" s="108"/>
      <c r="AE8" s="109">
        <v>4.2</v>
      </c>
      <c r="AF8" s="108"/>
      <c r="AG8" s="108">
        <v>2.8</v>
      </c>
      <c r="AH8" s="109"/>
      <c r="AI8" s="108"/>
      <c r="AJ8" s="109"/>
      <c r="AK8" s="108"/>
      <c r="AL8" s="109">
        <v>48.6568</v>
      </c>
      <c r="AM8" s="108"/>
      <c r="AN8" s="108"/>
      <c r="AO8" s="115">
        <v>19.25</v>
      </c>
      <c r="AP8" s="108"/>
      <c r="AQ8" s="109">
        <v>0.639</v>
      </c>
      <c r="AR8" s="108"/>
      <c r="AS8" s="109">
        <v>1.8</v>
      </c>
      <c r="AT8" s="108"/>
      <c r="AU8" s="109"/>
      <c r="AV8" s="108">
        <v>7.4745</v>
      </c>
      <c r="AW8" s="109"/>
      <c r="AX8" s="108"/>
      <c r="AY8" s="108"/>
      <c r="AZ8" s="108"/>
      <c r="BA8" s="108"/>
      <c r="BB8" s="109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19"/>
    </row>
    <row r="9" spans="1:112" ht="33" customHeight="1">
      <c r="A9" s="110"/>
      <c r="B9" s="110"/>
      <c r="C9" s="110"/>
      <c r="D9" s="110"/>
      <c r="E9" s="110"/>
      <c r="F9" s="111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</row>
    <row r="10" spans="1:112" ht="33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</row>
    <row r="11" spans="1:112" ht="33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</row>
    <row r="12" spans="1:112" ht="33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</row>
    <row r="13" spans="1:112" ht="33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</row>
    <row r="14" spans="1:112" ht="33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</row>
    <row r="15" spans="1:112" ht="33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</row>
    <row r="16" spans="1:112" ht="33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</row>
    <row r="17" spans="1:112" ht="33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</row>
    <row r="18" spans="1:112" ht="33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</row>
    <row r="19" spans="1:112" ht="33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</row>
    <row r="20" spans="1:112" ht="33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</row>
    <row r="21" spans="1:112" ht="33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</row>
    <row r="22" spans="1:112" ht="33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</row>
    <row r="23" spans="1:112" ht="33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</row>
    <row r="24" spans="1:112" ht="33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</row>
    <row r="25" spans="1:112" ht="33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</row>
    <row r="26" spans="1:112" ht="33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</row>
    <row r="27" spans="1:112" ht="33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</row>
    <row r="28" spans="1:112" ht="33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</row>
  </sheetData>
  <sheetProtection/>
  <mergeCells count="119"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D21" sqref="D21"/>
    </sheetView>
  </sheetViews>
  <sheetFormatPr defaultColWidth="6.875" defaultRowHeight="12.75" customHeight="1"/>
  <cols>
    <col min="1" max="1" width="5.875" style="1" customWidth="1"/>
    <col min="2" max="2" width="10.62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89" t="s">
        <v>184</v>
      </c>
      <c r="B1" s="89"/>
      <c r="C1" s="89"/>
    </row>
    <row r="2" spans="1:8" ht="19.5" customHeight="1">
      <c r="A2" s="43"/>
      <c r="B2" s="43"/>
      <c r="C2" s="43"/>
      <c r="D2" s="44"/>
      <c r="E2" s="43"/>
      <c r="F2" s="43"/>
      <c r="G2" s="45"/>
      <c r="H2" s="66"/>
    </row>
    <row r="3" spans="1:8" ht="25.5" customHeight="1">
      <c r="A3" s="90" t="s">
        <v>185</v>
      </c>
      <c r="B3" s="91"/>
      <c r="C3" s="91"/>
      <c r="D3" s="91"/>
      <c r="E3" s="91"/>
      <c r="F3" s="91"/>
      <c r="G3" s="91"/>
      <c r="H3" s="66"/>
    </row>
    <row r="4" spans="1:8" ht="19.5" customHeight="1">
      <c r="A4" s="7"/>
      <c r="B4" s="7"/>
      <c r="C4" s="7"/>
      <c r="D4" s="7"/>
      <c r="E4" s="46"/>
      <c r="F4" s="46"/>
      <c r="G4" s="9" t="s">
        <v>5</v>
      </c>
      <c r="H4" s="66"/>
    </row>
    <row r="5" spans="1:8" ht="19.5" customHeight="1">
      <c r="A5" s="84" t="s">
        <v>186</v>
      </c>
      <c r="B5" s="84"/>
      <c r="C5" s="84"/>
      <c r="D5" s="84"/>
      <c r="E5" s="19" t="s">
        <v>61</v>
      </c>
      <c r="F5" s="19"/>
      <c r="G5" s="19"/>
      <c r="H5" s="66"/>
    </row>
    <row r="6" spans="1:8" ht="18" customHeight="1">
      <c r="A6" s="14" t="s">
        <v>45</v>
      </c>
      <c r="B6" s="15"/>
      <c r="C6" s="83" t="s">
        <v>46</v>
      </c>
      <c r="D6" s="19" t="s">
        <v>187</v>
      </c>
      <c r="E6" s="19" t="s">
        <v>35</v>
      </c>
      <c r="F6" s="13" t="s">
        <v>188</v>
      </c>
      <c r="G6" s="85" t="s">
        <v>189</v>
      </c>
      <c r="H6" s="66"/>
    </row>
    <row r="7" spans="1:8" ht="18" customHeight="1">
      <c r="A7" s="92" t="s">
        <v>55</v>
      </c>
      <c r="B7" s="92" t="s">
        <v>56</v>
      </c>
      <c r="C7" s="83"/>
      <c r="D7" s="19"/>
      <c r="E7" s="19"/>
      <c r="F7" s="13"/>
      <c r="G7" s="85"/>
      <c r="H7" s="66"/>
    </row>
    <row r="8" spans="1:8" ht="18" customHeight="1">
      <c r="A8" s="93" t="s">
        <v>190</v>
      </c>
      <c r="B8" s="93" t="s">
        <v>190</v>
      </c>
      <c r="C8" s="94">
        <v>401153</v>
      </c>
      <c r="D8" s="93" t="s">
        <v>191</v>
      </c>
      <c r="E8" s="95">
        <f>F8+G8</f>
        <v>108.3469</v>
      </c>
      <c r="F8" s="96">
        <v>108.3469</v>
      </c>
      <c r="G8" s="95"/>
      <c r="H8" s="67"/>
    </row>
    <row r="9" spans="1:7" ht="18" customHeight="1">
      <c r="A9" s="28"/>
      <c r="B9" s="93" t="s">
        <v>192</v>
      </c>
      <c r="C9" s="94">
        <v>401153</v>
      </c>
      <c r="D9" s="93" t="s">
        <v>193</v>
      </c>
      <c r="E9" s="95">
        <f aca="true" t="shared" si="0" ref="E9:E33">F9+G9</f>
        <v>30.8244</v>
      </c>
      <c r="F9" s="96">
        <v>30.8244</v>
      </c>
      <c r="G9" s="95"/>
    </row>
    <row r="10" spans="1:7" ht="18" customHeight="1">
      <c r="A10" s="28"/>
      <c r="B10" s="93" t="s">
        <v>194</v>
      </c>
      <c r="C10" s="94">
        <v>401153</v>
      </c>
      <c r="D10" s="93" t="s">
        <v>195</v>
      </c>
      <c r="E10" s="95">
        <f t="shared" si="0"/>
        <v>5.406</v>
      </c>
      <c r="F10" s="96">
        <v>5.406</v>
      </c>
      <c r="G10" s="95"/>
    </row>
    <row r="11" spans="1:7" ht="18" customHeight="1">
      <c r="A11" s="28"/>
      <c r="B11" s="93" t="s">
        <v>196</v>
      </c>
      <c r="C11" s="94">
        <v>401153</v>
      </c>
      <c r="D11" s="93" t="s">
        <v>197</v>
      </c>
      <c r="E11" s="95">
        <f t="shared" si="0"/>
        <v>27.7452</v>
      </c>
      <c r="F11" s="96">
        <v>27.7452</v>
      </c>
      <c r="G11" s="95"/>
    </row>
    <row r="12" spans="1:7" ht="18" customHeight="1">
      <c r="A12" s="28"/>
      <c r="B12" s="93" t="s">
        <v>198</v>
      </c>
      <c r="C12" s="94">
        <v>401153</v>
      </c>
      <c r="D12" s="93" t="s">
        <v>199</v>
      </c>
      <c r="E12" s="95">
        <f t="shared" si="0"/>
        <v>10.2348</v>
      </c>
      <c r="F12" s="96">
        <v>10.2348</v>
      </c>
      <c r="G12" s="95"/>
    </row>
    <row r="13" spans="1:7" ht="18" customHeight="1">
      <c r="A13" s="28"/>
      <c r="B13" s="93" t="s">
        <v>200</v>
      </c>
      <c r="C13" s="94">
        <v>401153</v>
      </c>
      <c r="D13" s="93" t="s">
        <v>201</v>
      </c>
      <c r="E13" s="95">
        <f t="shared" si="0"/>
        <v>4.8384</v>
      </c>
      <c r="F13" s="96">
        <v>4.8384</v>
      </c>
      <c r="G13" s="95"/>
    </row>
    <row r="14" spans="1:7" ht="18" customHeight="1">
      <c r="A14" s="28"/>
      <c r="B14" s="93" t="s">
        <v>202</v>
      </c>
      <c r="C14" s="94">
        <v>401153</v>
      </c>
      <c r="D14" s="93" t="s">
        <v>203</v>
      </c>
      <c r="E14" s="95">
        <f t="shared" si="0"/>
        <v>1.6129</v>
      </c>
      <c r="F14" s="96">
        <v>1.6129</v>
      </c>
      <c r="G14" s="95"/>
    </row>
    <row r="15" spans="1:7" ht="18" customHeight="1">
      <c r="A15" s="28"/>
      <c r="B15" s="93" t="s">
        <v>204</v>
      </c>
      <c r="C15" s="94">
        <v>401153</v>
      </c>
      <c r="D15" s="93" t="s">
        <v>205</v>
      </c>
      <c r="E15" s="95">
        <f t="shared" si="0"/>
        <v>7.6776</v>
      </c>
      <c r="F15" s="96">
        <v>7.6776</v>
      </c>
      <c r="G15" s="95"/>
    </row>
    <row r="16" spans="1:7" ht="18" customHeight="1">
      <c r="A16" s="28"/>
      <c r="B16" s="93" t="s">
        <v>206</v>
      </c>
      <c r="C16" s="94">
        <v>401153</v>
      </c>
      <c r="D16" s="93" t="s">
        <v>207</v>
      </c>
      <c r="E16" s="95">
        <f t="shared" si="0"/>
        <v>20.0076</v>
      </c>
      <c r="F16" s="96">
        <v>20.0076</v>
      </c>
      <c r="G16" s="95"/>
    </row>
    <row r="17" spans="1:7" ht="18" customHeight="1">
      <c r="A17" s="28" t="s">
        <v>208</v>
      </c>
      <c r="B17" s="93" t="s">
        <v>209</v>
      </c>
      <c r="C17" s="94">
        <v>401153</v>
      </c>
      <c r="D17" s="93" t="s">
        <v>210</v>
      </c>
      <c r="E17" s="95">
        <f aca="true" t="shared" si="1" ref="E17:E29">F17+G17</f>
        <v>100.6705</v>
      </c>
      <c r="F17" s="94"/>
      <c r="G17" s="96">
        <v>100.6705</v>
      </c>
    </row>
    <row r="18" spans="1:7" ht="18" customHeight="1">
      <c r="A18" s="93"/>
      <c r="B18" s="93" t="s">
        <v>211</v>
      </c>
      <c r="C18" s="94">
        <v>401153</v>
      </c>
      <c r="D18" s="93" t="s">
        <v>212</v>
      </c>
      <c r="E18" s="95">
        <f t="shared" si="1"/>
        <v>3.8502</v>
      </c>
      <c r="F18" s="94"/>
      <c r="G18" s="96">
        <v>3.8502</v>
      </c>
    </row>
    <row r="19" spans="1:7" ht="18" customHeight="1">
      <c r="A19" s="28"/>
      <c r="B19" s="93" t="s">
        <v>213</v>
      </c>
      <c r="C19" s="94">
        <v>401153</v>
      </c>
      <c r="D19" s="93" t="s">
        <v>214</v>
      </c>
      <c r="E19" s="95">
        <f t="shared" si="1"/>
        <v>4.9</v>
      </c>
      <c r="F19" s="94"/>
      <c r="G19" s="96">
        <v>4.9</v>
      </c>
    </row>
    <row r="20" spans="1:7" ht="18" customHeight="1">
      <c r="A20" s="28"/>
      <c r="B20" s="93" t="s">
        <v>215</v>
      </c>
      <c r="C20" s="94">
        <v>401153</v>
      </c>
      <c r="D20" s="93" t="s">
        <v>216</v>
      </c>
      <c r="E20" s="95">
        <f t="shared" si="1"/>
        <v>0.32</v>
      </c>
      <c r="F20" s="94"/>
      <c r="G20" s="96">
        <v>0.32</v>
      </c>
    </row>
    <row r="21" spans="1:7" ht="18" customHeight="1">
      <c r="A21" s="28"/>
      <c r="B21" s="93" t="s">
        <v>217</v>
      </c>
      <c r="C21" s="94">
        <v>401153</v>
      </c>
      <c r="D21" s="93" t="s">
        <v>218</v>
      </c>
      <c r="E21" s="95">
        <f t="shared" si="1"/>
        <v>2.6</v>
      </c>
      <c r="F21" s="94"/>
      <c r="G21" s="96">
        <v>2.6</v>
      </c>
    </row>
    <row r="22" spans="1:7" ht="18" customHeight="1">
      <c r="A22" s="28"/>
      <c r="B22" s="93" t="s">
        <v>219</v>
      </c>
      <c r="C22" s="94">
        <v>401153</v>
      </c>
      <c r="D22" s="93" t="s">
        <v>220</v>
      </c>
      <c r="E22" s="95">
        <f t="shared" si="1"/>
        <v>4.18</v>
      </c>
      <c r="F22" s="94"/>
      <c r="G22" s="96">
        <v>4.18</v>
      </c>
    </row>
    <row r="23" spans="1:7" ht="18" customHeight="1">
      <c r="A23" s="28"/>
      <c r="B23" s="93" t="s">
        <v>221</v>
      </c>
      <c r="C23" s="94">
        <v>401153</v>
      </c>
      <c r="D23" s="93" t="s">
        <v>222</v>
      </c>
      <c r="E23" s="95">
        <f t="shared" si="1"/>
        <v>4.2</v>
      </c>
      <c r="F23" s="94"/>
      <c r="G23" s="96">
        <v>4.2</v>
      </c>
    </row>
    <row r="24" spans="1:7" ht="18" customHeight="1">
      <c r="A24" s="94"/>
      <c r="B24" s="93" t="s">
        <v>223</v>
      </c>
      <c r="C24" s="94">
        <v>401153</v>
      </c>
      <c r="D24" s="93" t="s">
        <v>224</v>
      </c>
      <c r="E24" s="95">
        <f t="shared" si="1"/>
        <v>2.8</v>
      </c>
      <c r="F24" s="94"/>
      <c r="G24" s="96">
        <v>2.8</v>
      </c>
    </row>
    <row r="25" spans="1:7" ht="18" customHeight="1">
      <c r="A25" s="94"/>
      <c r="B25" s="93" t="s">
        <v>225</v>
      </c>
      <c r="C25" s="94">
        <v>401153</v>
      </c>
      <c r="D25" s="93" t="s">
        <v>226</v>
      </c>
      <c r="E25" s="95">
        <f t="shared" si="1"/>
        <v>48.6568</v>
      </c>
      <c r="F25" s="94"/>
      <c r="G25" s="96">
        <v>48.6568</v>
      </c>
    </row>
    <row r="26" spans="1:7" ht="18" customHeight="1">
      <c r="A26" s="94"/>
      <c r="B26" s="93" t="s">
        <v>227</v>
      </c>
      <c r="C26" s="94">
        <v>401153</v>
      </c>
      <c r="D26" s="93" t="s">
        <v>228</v>
      </c>
      <c r="E26" s="95">
        <f t="shared" si="1"/>
        <v>19.25</v>
      </c>
      <c r="F26" s="94"/>
      <c r="G26" s="96">
        <v>19.25</v>
      </c>
    </row>
    <row r="27" spans="1:7" ht="18" customHeight="1">
      <c r="A27" s="94"/>
      <c r="B27" s="93" t="s">
        <v>229</v>
      </c>
      <c r="C27" s="94">
        <v>401153</v>
      </c>
      <c r="D27" s="93" t="s">
        <v>230</v>
      </c>
      <c r="E27" s="95">
        <f t="shared" si="1"/>
        <v>0.639</v>
      </c>
      <c r="F27" s="94"/>
      <c r="G27" s="96">
        <v>0.639</v>
      </c>
    </row>
    <row r="28" spans="1:7" ht="18" customHeight="1">
      <c r="A28" s="94"/>
      <c r="B28" s="93" t="s">
        <v>231</v>
      </c>
      <c r="C28" s="94">
        <v>401153</v>
      </c>
      <c r="D28" s="93" t="s">
        <v>232</v>
      </c>
      <c r="E28" s="95">
        <f t="shared" si="1"/>
        <v>1.8</v>
      </c>
      <c r="F28" s="94"/>
      <c r="G28" s="96">
        <v>1.8</v>
      </c>
    </row>
    <row r="29" spans="1:7" ht="18" customHeight="1">
      <c r="A29" s="94"/>
      <c r="B29" s="93" t="s">
        <v>233</v>
      </c>
      <c r="C29" s="94">
        <v>401153</v>
      </c>
      <c r="D29" s="93" t="s">
        <v>234</v>
      </c>
      <c r="E29" s="95">
        <f t="shared" si="1"/>
        <v>7.4745</v>
      </c>
      <c r="F29" s="94"/>
      <c r="G29" s="96">
        <v>7.4745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workbookViewId="0" topLeftCell="A1">
      <selection activeCell="E13" sqref="E1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235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236</v>
      </c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/>
      <c r="B4" s="7"/>
      <c r="C4" s="7"/>
      <c r="D4" s="7"/>
      <c r="E4" s="7"/>
      <c r="F4" s="9" t="s">
        <v>5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4" t="s">
        <v>45</v>
      </c>
      <c r="B5" s="15"/>
      <c r="C5" s="16"/>
      <c r="D5" s="17" t="s">
        <v>46</v>
      </c>
      <c r="E5" s="18" t="s">
        <v>237</v>
      </c>
      <c r="F5" s="13" t="s">
        <v>48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20" t="s">
        <v>55</v>
      </c>
      <c r="B6" s="21" t="s">
        <v>56</v>
      </c>
      <c r="C6" s="22" t="s">
        <v>57</v>
      </c>
      <c r="D6" s="17"/>
      <c r="E6" s="18"/>
      <c r="F6" s="13"/>
      <c r="G6" s="40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21" customHeight="1">
      <c r="A7" s="28"/>
      <c r="B7" s="28"/>
      <c r="C7" s="28"/>
      <c r="D7" s="27" t="s">
        <v>58</v>
      </c>
      <c r="E7" s="28" t="s">
        <v>0</v>
      </c>
      <c r="F7" s="87">
        <v>0</v>
      </c>
      <c r="G7" s="40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</row>
    <row r="8" spans="1:6" ht="21" customHeight="1">
      <c r="A8" s="28"/>
      <c r="B8" s="28"/>
      <c r="C8" s="28"/>
      <c r="D8" s="88"/>
      <c r="E8" s="88"/>
      <c r="F8" s="87"/>
    </row>
    <row r="9" spans="1:6" ht="21" customHeight="1">
      <c r="A9" s="28"/>
      <c r="B9" s="28"/>
      <c r="C9" s="28"/>
      <c r="D9" s="88"/>
      <c r="E9" s="88"/>
      <c r="F9" s="87"/>
    </row>
    <row r="10" spans="1:6" ht="21" customHeight="1">
      <c r="A10" s="28"/>
      <c r="B10" s="28"/>
      <c r="C10" s="28"/>
      <c r="D10" s="88"/>
      <c r="E10" s="88"/>
      <c r="F10" s="87"/>
    </row>
    <row r="11" spans="1:6" ht="21" customHeight="1">
      <c r="A11" s="28"/>
      <c r="B11" s="28"/>
      <c r="C11" s="28"/>
      <c r="D11" s="88"/>
      <c r="E11" s="88"/>
      <c r="F11" s="87"/>
    </row>
    <row r="12" spans="1:6" ht="21" customHeight="1">
      <c r="A12" s="28"/>
      <c r="B12" s="28"/>
      <c r="C12" s="28"/>
      <c r="D12" s="88"/>
      <c r="E12" s="88"/>
      <c r="F12" s="87"/>
    </row>
    <row r="13" spans="1:6" ht="21" customHeight="1">
      <c r="A13" s="28"/>
      <c r="B13" s="28"/>
      <c r="C13" s="28"/>
      <c r="D13" s="88"/>
      <c r="E13" s="88"/>
      <c r="F13" s="87"/>
    </row>
    <row r="14" spans="1:6" ht="21" customHeight="1">
      <c r="A14" s="28"/>
      <c r="B14" s="28"/>
      <c r="C14" s="28"/>
      <c r="D14" s="88"/>
      <c r="E14" s="88"/>
      <c r="F14" s="87"/>
    </row>
    <row r="15" spans="1:6" ht="21" customHeight="1">
      <c r="A15" s="28"/>
      <c r="B15" s="28"/>
      <c r="C15" s="28"/>
      <c r="D15" s="88"/>
      <c r="E15" s="88"/>
      <c r="F15" s="87"/>
    </row>
    <row r="16" spans="1:6" ht="21" customHeight="1">
      <c r="A16" s="28"/>
      <c r="B16" s="28"/>
      <c r="C16" s="28"/>
      <c r="D16" s="88"/>
      <c r="E16" s="88"/>
      <c r="F16" s="87"/>
    </row>
    <row r="17" spans="1:6" ht="21" customHeight="1">
      <c r="A17" s="28"/>
      <c r="B17" s="28"/>
      <c r="C17" s="28"/>
      <c r="D17" s="88"/>
      <c r="E17" s="88"/>
      <c r="F17" s="87"/>
    </row>
    <row r="18" spans="1:6" ht="21" customHeight="1">
      <c r="A18" s="28"/>
      <c r="B18" s="28"/>
      <c r="C18" s="28"/>
      <c r="D18" s="88"/>
      <c r="E18" s="88"/>
      <c r="F18" s="87"/>
    </row>
    <row r="19" spans="1:6" ht="21" customHeight="1">
      <c r="A19" s="28"/>
      <c r="B19" s="28"/>
      <c r="C19" s="28"/>
      <c r="D19" s="88"/>
      <c r="E19" s="88"/>
      <c r="F19" s="87"/>
    </row>
    <row r="20" spans="1:6" ht="21" customHeight="1">
      <c r="A20" s="28"/>
      <c r="B20" s="28"/>
      <c r="C20" s="28"/>
      <c r="D20" s="88"/>
      <c r="E20" s="88"/>
      <c r="F20" s="8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F8" sqref="F8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2" t="s">
        <v>238</v>
      </c>
    </row>
    <row r="2" spans="1:9" ht="19.5" customHeight="1">
      <c r="A2" s="43"/>
      <c r="B2" s="43"/>
      <c r="C2" s="43"/>
      <c r="D2" s="43"/>
      <c r="E2" s="44"/>
      <c r="F2" s="43"/>
      <c r="G2" s="43"/>
      <c r="H2" s="45"/>
      <c r="I2" s="66"/>
    </row>
    <row r="3" spans="1:9" ht="25.5" customHeight="1">
      <c r="A3" s="6" t="s">
        <v>239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6"/>
      <c r="C4" s="46"/>
      <c r="D4" s="46"/>
      <c r="E4" s="46"/>
      <c r="F4" s="46"/>
      <c r="G4" s="46"/>
      <c r="H4" s="9" t="s">
        <v>5</v>
      </c>
      <c r="I4" s="66"/>
    </row>
    <row r="5" spans="1:9" ht="19.5" customHeight="1">
      <c r="A5" s="19" t="s">
        <v>240</v>
      </c>
      <c r="B5" s="19" t="s">
        <v>241</v>
      </c>
      <c r="C5" s="13" t="s">
        <v>242</v>
      </c>
      <c r="D5" s="13"/>
      <c r="E5" s="13"/>
      <c r="F5" s="13"/>
      <c r="G5" s="13"/>
      <c r="H5" s="13"/>
      <c r="I5" s="66"/>
    </row>
    <row r="6" spans="1:9" ht="19.5" customHeight="1">
      <c r="A6" s="19"/>
      <c r="B6" s="19"/>
      <c r="C6" s="83" t="s">
        <v>35</v>
      </c>
      <c r="D6" s="19" t="s">
        <v>125</v>
      </c>
      <c r="E6" s="84" t="s">
        <v>243</v>
      </c>
      <c r="F6" s="84"/>
      <c r="G6" s="84"/>
      <c r="H6" s="85" t="s">
        <v>130</v>
      </c>
      <c r="I6" s="66"/>
    </row>
    <row r="7" spans="1:9" ht="33.75" customHeight="1">
      <c r="A7" s="19"/>
      <c r="B7" s="19"/>
      <c r="C7" s="83"/>
      <c r="D7" s="19"/>
      <c r="E7" s="19" t="s">
        <v>50</v>
      </c>
      <c r="F7" s="86" t="s">
        <v>244</v>
      </c>
      <c r="G7" s="19" t="s">
        <v>245</v>
      </c>
      <c r="H7" s="85"/>
      <c r="I7" s="66"/>
    </row>
    <row r="8" spans="1:9" ht="19.5" customHeight="1">
      <c r="A8" s="27" t="s">
        <v>58</v>
      </c>
      <c r="B8" s="28" t="s">
        <v>0</v>
      </c>
      <c r="C8" s="29">
        <v>1.8</v>
      </c>
      <c r="D8" s="29">
        <v>0</v>
      </c>
      <c r="E8" s="29">
        <v>1.8</v>
      </c>
      <c r="F8" s="29">
        <v>0</v>
      </c>
      <c r="G8" s="29">
        <v>1.8</v>
      </c>
      <c r="H8" s="29">
        <v>0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2021-02-02T00:54:51Z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